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<sst xmlns="http://schemas.openxmlformats.org/spreadsheetml/2006/main" count="168" uniqueCount="142">
  <si>
    <t>序号</t>
  </si>
  <si>
    <t>2024年2月未处理摩托车、电动车（103台）</t>
  </si>
  <si>
    <t>车牌号码</t>
  </si>
  <si>
    <t>车架号</t>
  </si>
  <si>
    <t>发动机号</t>
  </si>
  <si>
    <t>三无</t>
  </si>
  <si>
    <t>合计</t>
  </si>
  <si>
    <t>中山B72008</t>
  </si>
  <si>
    <t>粤TJT117</t>
  </si>
  <si>
    <t>粤J183YJ</t>
  </si>
  <si>
    <t>7197</t>
  </si>
  <si>
    <t>4289</t>
  </si>
  <si>
    <t>4420150003067</t>
  </si>
  <si>
    <t>9425</t>
  </si>
  <si>
    <t>FE154</t>
  </si>
  <si>
    <t>无号牌</t>
  </si>
  <si>
    <t>中山958749</t>
  </si>
  <si>
    <t>中山D44721</t>
  </si>
  <si>
    <t>粤J141LM</t>
  </si>
  <si>
    <t>1932</t>
  </si>
  <si>
    <t>2670</t>
  </si>
  <si>
    <t>中山B00390</t>
  </si>
  <si>
    <t>粤J99MU</t>
  </si>
  <si>
    <t>中山C02466</t>
  </si>
  <si>
    <t>47439</t>
  </si>
  <si>
    <t>4420150005820</t>
  </si>
  <si>
    <t>4420150003803</t>
  </si>
  <si>
    <t>3687</t>
  </si>
  <si>
    <t>中山764092</t>
  </si>
  <si>
    <t>渝BM9897</t>
  </si>
  <si>
    <t>粤J918MW</t>
  </si>
  <si>
    <t>1944</t>
  </si>
  <si>
    <t>4420150005819</t>
  </si>
  <si>
    <t>4420150001998</t>
  </si>
  <si>
    <t>C7F8P</t>
  </si>
  <si>
    <t>中山162801</t>
  </si>
  <si>
    <t>渝GFF213</t>
  </si>
  <si>
    <t>粤JV838P</t>
  </si>
  <si>
    <t>3644</t>
  </si>
  <si>
    <t>90461</t>
  </si>
  <si>
    <t>4420150007023</t>
  </si>
  <si>
    <t>粤TGS243</t>
  </si>
  <si>
    <t>桂R6947Z</t>
  </si>
  <si>
    <t>湘D83W41</t>
  </si>
  <si>
    <t>8884</t>
  </si>
  <si>
    <t>5845</t>
  </si>
  <si>
    <t>3253</t>
  </si>
  <si>
    <t>粤JF5D09</t>
  </si>
  <si>
    <t>渝ACB917</t>
  </si>
  <si>
    <t>中山363626</t>
  </si>
  <si>
    <t>6344</t>
  </si>
  <si>
    <t>1249</t>
  </si>
  <si>
    <t>25065</t>
  </si>
  <si>
    <t>中山B18252</t>
  </si>
  <si>
    <t>桂RD299V</t>
  </si>
  <si>
    <t>渝CDY103</t>
  </si>
  <si>
    <t>4420150005622</t>
  </si>
  <si>
    <t>3106</t>
  </si>
  <si>
    <t>粤HY715V</t>
  </si>
  <si>
    <t>粤JM808X</t>
  </si>
  <si>
    <t>粤J794TJ</t>
  </si>
  <si>
    <t>4420150005592</t>
  </si>
  <si>
    <t>2102</t>
  </si>
  <si>
    <t>0114</t>
  </si>
  <si>
    <t>4420150007022</t>
  </si>
  <si>
    <t>中山445292</t>
  </si>
  <si>
    <t>粤T1V891</t>
  </si>
  <si>
    <t>粤P9F618</t>
  </si>
  <si>
    <t>17436</t>
  </si>
  <si>
    <t>0S021</t>
  </si>
  <si>
    <t>桂R7WJ77</t>
  </si>
  <si>
    <t>中山609312</t>
  </si>
  <si>
    <t>渝C0M919</t>
  </si>
  <si>
    <t>0734</t>
  </si>
  <si>
    <t>4420150005591</t>
  </si>
  <si>
    <t>1007</t>
  </si>
  <si>
    <t>渝CWH987</t>
  </si>
  <si>
    <t>粤J876JN</t>
  </si>
  <si>
    <t>渝CMZ581</t>
  </si>
  <si>
    <t>4420150005817</t>
  </si>
  <si>
    <t>687799</t>
  </si>
  <si>
    <t>粤TJG908</t>
  </si>
  <si>
    <t>桂B3C626</t>
  </si>
  <si>
    <t>渝CAU618</t>
  </si>
  <si>
    <t>021699</t>
  </si>
  <si>
    <t>4420150001999</t>
  </si>
  <si>
    <t>粤P2U146</t>
  </si>
  <si>
    <t>粤THQ750</t>
  </si>
  <si>
    <t>粤JK756H</t>
  </si>
  <si>
    <t>1P53QMI</t>
  </si>
  <si>
    <t>4420150002000</t>
  </si>
  <si>
    <t>9597</t>
  </si>
  <si>
    <t>粤P2U067</t>
  </si>
  <si>
    <t>川Q8D900</t>
  </si>
  <si>
    <t>渝AEC802</t>
  </si>
  <si>
    <t>5807</t>
  </si>
  <si>
    <t>LXDTC</t>
  </si>
  <si>
    <t>14521</t>
  </si>
  <si>
    <t>2024年2月未处理小型汽车、大型汽车（42台）</t>
  </si>
  <si>
    <t>粤U05521</t>
  </si>
  <si>
    <t>粤T721XH</t>
  </si>
  <si>
    <t>粤TQ052B</t>
  </si>
  <si>
    <t>粤T1J700</t>
  </si>
  <si>
    <t>云AU33D5</t>
  </si>
  <si>
    <t>粤TQ637U</t>
  </si>
  <si>
    <t>粤T906CR</t>
  </si>
  <si>
    <t>粤T31T89</t>
  </si>
  <si>
    <t>粤T1759U</t>
  </si>
  <si>
    <t>粤TD03160</t>
  </si>
  <si>
    <t>粤TGT793</t>
  </si>
  <si>
    <t>粤TF12208</t>
  </si>
  <si>
    <t>粤T0173A</t>
  </si>
  <si>
    <t>粤TFR517</t>
  </si>
  <si>
    <t>粤B2PC29</t>
  </si>
  <si>
    <t>粤T33389</t>
  </si>
  <si>
    <t>渝A206UQ</t>
  </si>
  <si>
    <t>粤T0573R</t>
  </si>
  <si>
    <t>粤T843V2</t>
  </si>
  <si>
    <t>苏M513L3</t>
  </si>
  <si>
    <t>湘J18N69</t>
  </si>
  <si>
    <t>粤TJ4278</t>
  </si>
  <si>
    <t>川R60FK9</t>
  </si>
  <si>
    <t>川QUL698</t>
  </si>
  <si>
    <t>粤TD816D</t>
  </si>
  <si>
    <t>粤TP5796</t>
  </si>
  <si>
    <t>粤TDP6896</t>
  </si>
  <si>
    <t>粤T269CS</t>
  </si>
  <si>
    <t>粤BF468U</t>
  </si>
  <si>
    <t>粤T50L20</t>
  </si>
  <si>
    <t>粤TML777</t>
  </si>
  <si>
    <t>粤TRH910</t>
  </si>
  <si>
    <t>贵A78YD1</t>
  </si>
  <si>
    <t>湘DDC618</t>
  </si>
  <si>
    <t>湘D0030M</t>
  </si>
  <si>
    <t>粤TKW483</t>
  </si>
  <si>
    <t>粤T003FL</t>
  </si>
  <si>
    <t>粤T6B527</t>
  </si>
  <si>
    <t>粤TNC559</t>
  </si>
  <si>
    <t>粤TFC2289</t>
  </si>
  <si>
    <t>鄂CDH163</t>
  </si>
  <si>
    <t>粤AAT9644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</si>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</sst>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2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21" applyNumberFormat="0" applyAlignment="0" applyProtection="0">
      <alignment vertical="center"/>
    </xf>
    <xf numFmtId="0" fontId="11" fillId="3" borderId="23" applyNumberFormat="0" applyAlignment="0" applyProtection="0">
      <alignment vertical="center"/>
    </xf>
    <xf numFmtId="0" fontId="14" fillId="14" borderId="25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2" xfId="20" applyFont="1" applyFill="1" applyBorder="1" applyAlignment="1">
      <alignment horizontal="center" vertical="center"/>
    </xf>
    <xf numFmtId="0" fontId="1" fillId="0" borderId="3" xfId="20" applyFont="1" applyFill="1" applyBorder="1" applyAlignment="1">
      <alignment horizontal="center" vertical="center"/>
    </xf>
    <xf numFmtId="0" fontId="1" fillId="0" borderId="4" xfId="2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1" fillId="0" borderId="0" xfId="20" applyFont="1" applyFill="1" applyAlignment="1">
      <alignment horizontal="center" vertical="center"/>
    </xf>
    <xf numFmtId="0" fontId="1" fillId="0" borderId="13" xfId="2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9" xfId="2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49" fontId="2" fillId="0" borderId="17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horizontal="left" wrapText="1"/>
    </xf>
    <xf numFmtId="0" fontId="0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2" fillId="0" borderId="7" xfId="0" applyFont="1" applyFill="1" applyBorder="1" applyAlignment="1" quotePrefix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W39" sqref="W39"/>
    </sheetView>
  </sheetViews>
  <sheetFormatPr defaultColWidth="9" defaultRowHeight="13.5"/>
  <cols>
    <col min="1" max="15" width="9.625" customWidth="1"/>
  </cols>
  <sheetData>
    <row r="1" customHeight="1" spans="1:1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2"/>
    </row>
    <row r="2" customHeight="1" spans="1:15">
      <c r="A2" s="1"/>
      <c r="B2" s="4" t="s">
        <v>2</v>
      </c>
      <c r="C2" s="4" t="s">
        <v>2</v>
      </c>
      <c r="D2" s="4" t="s">
        <v>2</v>
      </c>
      <c r="E2" s="4" t="s">
        <v>2</v>
      </c>
      <c r="F2" s="4" t="s">
        <v>2</v>
      </c>
      <c r="G2" s="4" t="s">
        <v>3</v>
      </c>
      <c r="H2" s="4" t="s">
        <v>3</v>
      </c>
      <c r="I2" s="4" t="s">
        <v>3</v>
      </c>
      <c r="J2" s="4" t="s">
        <v>3</v>
      </c>
      <c r="K2" s="4" t="s">
        <v>3</v>
      </c>
      <c r="L2" s="4" t="s">
        <v>3</v>
      </c>
      <c r="M2" s="4" t="s">
        <v>4</v>
      </c>
      <c r="N2" s="4" t="s">
        <v>5</v>
      </c>
      <c r="O2" s="4" t="s">
        <v>6</v>
      </c>
    </row>
    <row r="3" customHeight="1" spans="1:15">
      <c r="A3" s="5">
        <v>1</v>
      </c>
      <c r="B3" s="6" t="s">
        <v>7</v>
      </c>
      <c r="C3" s="7" t="s">
        <v>8</v>
      </c>
      <c r="D3" s="7" t="s">
        <v>9</v>
      </c>
      <c r="E3" s="7"/>
      <c r="F3" s="8"/>
      <c r="G3" s="9" t="s">
        <v>10</v>
      </c>
      <c r="H3" s="10" t="s">
        <v>11</v>
      </c>
      <c r="I3" s="10" t="s">
        <v>12</v>
      </c>
      <c r="J3" s="10" t="s">
        <v>13</v>
      </c>
      <c r="K3" s="10"/>
      <c r="L3" s="11"/>
      <c r="M3" s="11" t="s">
        <v>14</v>
      </c>
      <c r="N3" s="11" t="s">
        <v>15</v>
      </c>
      <c r="O3" s="11"/>
    </row>
    <row r="4" customHeight="1" spans="1:15">
      <c r="A4" s="5">
        <v>2</v>
      </c>
      <c r="B4" s="9" t="s">
        <v>16</v>
      </c>
      <c r="C4" s="7" t="s">
        <v>17</v>
      </c>
      <c r="D4" s="7" t="s">
        <v>18</v>
      </c>
      <c r="E4" s="10"/>
      <c r="F4" s="8"/>
      <c r="G4" s="9">
        <v>659</v>
      </c>
      <c r="H4" s="10" t="s">
        <v>19</v>
      </c>
      <c r="I4" s="10">
        <v>6819</v>
      </c>
      <c r="J4" s="10">
        <v>1608</v>
      </c>
      <c r="K4" s="10"/>
      <c r="L4" s="11"/>
      <c r="M4" s="11" t="s">
        <v>20</v>
      </c>
      <c r="N4" s="11"/>
      <c r="O4" s="11"/>
    </row>
    <row r="5" customHeight="1" spans="1:15">
      <c r="A5" s="5">
        <v>3</v>
      </c>
      <c r="B5" s="6" t="s">
        <v>21</v>
      </c>
      <c r="C5" s="7" t="s">
        <v>22</v>
      </c>
      <c r="D5" s="7" t="s">
        <v>23</v>
      </c>
      <c r="E5" s="7"/>
      <c r="F5" s="8"/>
      <c r="G5" s="9" t="s">
        <v>24</v>
      </c>
      <c r="H5" s="10" t="s">
        <v>25</v>
      </c>
      <c r="I5" s="10" t="s">
        <v>26</v>
      </c>
      <c r="J5" s="10" t="s">
        <v>27</v>
      </c>
      <c r="K5" s="10"/>
      <c r="L5" s="11"/>
      <c r="M5" s="11"/>
      <c r="N5" s="11"/>
      <c r="O5" s="11"/>
    </row>
    <row r="6" customHeight="1" spans="1:15">
      <c r="A6" s="5">
        <v>4</v>
      </c>
      <c r="B6" s="6" t="s">
        <v>28</v>
      </c>
      <c r="C6" s="7" t="s">
        <v>29</v>
      </c>
      <c r="D6" s="7" t="s">
        <v>30</v>
      </c>
      <c r="E6" s="7"/>
      <c r="F6" s="8"/>
      <c r="G6" s="9" t="s">
        <v>31</v>
      </c>
      <c r="H6" s="10" t="s">
        <v>32</v>
      </c>
      <c r="I6" s="38" t="s">
        <v>33</v>
      </c>
      <c r="J6" s="10" t="s">
        <v>34</v>
      </c>
      <c r="K6" s="10"/>
      <c r="L6" s="11"/>
      <c r="M6" s="11"/>
      <c r="N6" s="11"/>
      <c r="O6" s="11"/>
    </row>
    <row r="7" customHeight="1" spans="1:15">
      <c r="A7" s="5">
        <v>5</v>
      </c>
      <c r="B7" s="6" t="s">
        <v>35</v>
      </c>
      <c r="C7" s="7" t="s">
        <v>36</v>
      </c>
      <c r="D7" s="7" t="s">
        <v>37</v>
      </c>
      <c r="E7" s="7"/>
      <c r="F7" s="8"/>
      <c r="G7" s="9">
        <v>3317</v>
      </c>
      <c r="H7" s="10" t="s">
        <v>38</v>
      </c>
      <c r="I7" s="10" t="s">
        <v>39</v>
      </c>
      <c r="J7" s="38" t="s">
        <v>40</v>
      </c>
      <c r="K7" s="10"/>
      <c r="L7" s="11"/>
      <c r="M7" s="11"/>
      <c r="N7" s="11"/>
      <c r="O7" s="11"/>
    </row>
    <row r="8" customHeight="1" spans="1:15">
      <c r="A8" s="5">
        <v>6</v>
      </c>
      <c r="B8" s="6" t="s">
        <v>41</v>
      </c>
      <c r="C8" s="10" t="s">
        <v>42</v>
      </c>
      <c r="D8" s="10" t="s">
        <v>43</v>
      </c>
      <c r="E8" s="7"/>
      <c r="F8" s="8"/>
      <c r="G8" s="9" t="s">
        <v>44</v>
      </c>
      <c r="H8" s="10" t="s">
        <v>45</v>
      </c>
      <c r="I8" s="10" t="s">
        <v>46</v>
      </c>
      <c r="J8" s="10">
        <v>12570</v>
      </c>
      <c r="K8" s="10"/>
      <c r="L8" s="11"/>
      <c r="M8" s="11"/>
      <c r="N8" s="11"/>
      <c r="O8" s="11"/>
    </row>
    <row r="9" customHeight="1" spans="1:15">
      <c r="A9" s="5">
        <v>7</v>
      </c>
      <c r="B9" s="6" t="s">
        <v>47</v>
      </c>
      <c r="C9" s="7" t="s">
        <v>48</v>
      </c>
      <c r="D9" s="7" t="s">
        <v>49</v>
      </c>
      <c r="E9" s="7"/>
      <c r="F9" s="11"/>
      <c r="G9" s="9" t="s">
        <v>50</v>
      </c>
      <c r="H9" s="10" t="s">
        <v>51</v>
      </c>
      <c r="I9" s="10" t="s">
        <v>52</v>
      </c>
      <c r="J9" s="10">
        <v>1323</v>
      </c>
      <c r="K9" s="10"/>
      <c r="L9" s="11"/>
      <c r="M9" s="11"/>
      <c r="N9" s="11"/>
      <c r="O9" s="11"/>
    </row>
    <row r="10" customHeight="1" spans="1:15">
      <c r="A10" s="5">
        <v>8</v>
      </c>
      <c r="B10" s="6" t="s">
        <v>53</v>
      </c>
      <c r="C10" s="7" t="s">
        <v>54</v>
      </c>
      <c r="D10" s="7" t="s">
        <v>55</v>
      </c>
      <c r="E10" s="7"/>
      <c r="F10" s="8"/>
      <c r="G10" s="9" t="s">
        <v>56</v>
      </c>
      <c r="H10" s="10" t="s">
        <v>57</v>
      </c>
      <c r="I10" s="10">
        <v>3073</v>
      </c>
      <c r="J10" s="10">
        <v>3950</v>
      </c>
      <c r="K10" s="10"/>
      <c r="L10" s="11"/>
      <c r="M10" s="11"/>
      <c r="N10" s="11"/>
      <c r="O10" s="11"/>
    </row>
    <row r="11" customHeight="1" spans="1:15">
      <c r="A11" s="5">
        <v>9</v>
      </c>
      <c r="B11" s="9" t="s">
        <v>58</v>
      </c>
      <c r="C11" s="7" t="s">
        <v>59</v>
      </c>
      <c r="D11" s="7" t="s">
        <v>60</v>
      </c>
      <c r="E11" s="7"/>
      <c r="F11" s="8"/>
      <c r="G11" s="9" t="s">
        <v>61</v>
      </c>
      <c r="H11" s="10" t="s">
        <v>62</v>
      </c>
      <c r="I11" s="10" t="s">
        <v>63</v>
      </c>
      <c r="J11" s="38" t="s">
        <v>64</v>
      </c>
      <c r="K11" s="10"/>
      <c r="L11" s="11"/>
      <c r="M11" s="11"/>
      <c r="N11" s="11"/>
      <c r="O11" s="11"/>
    </row>
    <row r="12" customHeight="1" spans="1:15">
      <c r="A12" s="5">
        <v>10</v>
      </c>
      <c r="B12" s="6" t="s">
        <v>65</v>
      </c>
      <c r="C12" s="7" t="s">
        <v>66</v>
      </c>
      <c r="D12" s="7" t="s">
        <v>67</v>
      </c>
      <c r="E12" s="7"/>
      <c r="F12" s="8"/>
      <c r="G12" s="9">
        <v>1878</v>
      </c>
      <c r="H12" s="10" t="s">
        <v>68</v>
      </c>
      <c r="I12" s="10" t="s">
        <v>69</v>
      </c>
      <c r="J12" s="10">
        <v>539</v>
      </c>
      <c r="K12" s="10"/>
      <c r="L12" s="23"/>
      <c r="M12" s="11"/>
      <c r="N12" s="11"/>
      <c r="O12" s="11"/>
    </row>
    <row r="13" customHeight="1" spans="1:15">
      <c r="A13" s="5">
        <v>11</v>
      </c>
      <c r="B13" s="6" t="s">
        <v>70</v>
      </c>
      <c r="C13" s="7" t="s">
        <v>71</v>
      </c>
      <c r="D13" s="7" t="s">
        <v>72</v>
      </c>
      <c r="E13" s="7"/>
      <c r="F13" s="8"/>
      <c r="G13" s="9" t="s">
        <v>73</v>
      </c>
      <c r="H13" s="10" t="s">
        <v>74</v>
      </c>
      <c r="I13" s="10" t="s">
        <v>75</v>
      </c>
      <c r="J13" s="10"/>
      <c r="K13" s="10"/>
      <c r="L13" s="23"/>
      <c r="M13" s="11"/>
      <c r="N13" s="11"/>
      <c r="O13" s="11"/>
    </row>
    <row r="14" customHeight="1" spans="1:15">
      <c r="A14" s="5">
        <v>12</v>
      </c>
      <c r="B14" s="6" t="s">
        <v>76</v>
      </c>
      <c r="C14" s="7" t="s">
        <v>77</v>
      </c>
      <c r="D14" s="7" t="s">
        <v>78</v>
      </c>
      <c r="E14" s="7"/>
      <c r="F14" s="8"/>
      <c r="G14" s="9" t="s">
        <v>79</v>
      </c>
      <c r="H14" s="10" t="s">
        <v>80</v>
      </c>
      <c r="I14" s="10">
        <v>30121</v>
      </c>
      <c r="J14" s="10"/>
      <c r="K14" s="10"/>
      <c r="L14" s="23"/>
      <c r="M14" s="11"/>
      <c r="N14" s="11"/>
      <c r="O14" s="11"/>
    </row>
    <row r="15" customHeight="1" spans="1:15">
      <c r="A15" s="5">
        <v>13</v>
      </c>
      <c r="B15" s="9" t="s">
        <v>81</v>
      </c>
      <c r="C15" s="7" t="s">
        <v>82</v>
      </c>
      <c r="D15" s="7" t="s">
        <v>83</v>
      </c>
      <c r="E15" s="7"/>
      <c r="F15" s="12"/>
      <c r="G15" s="9" t="s">
        <v>84</v>
      </c>
      <c r="H15" s="10" t="s">
        <v>85</v>
      </c>
      <c r="I15" s="10">
        <v>2285</v>
      </c>
      <c r="J15" s="10"/>
      <c r="K15" s="10"/>
      <c r="L15" s="23"/>
      <c r="M15" s="11"/>
      <c r="N15" s="11"/>
      <c r="O15" s="11"/>
    </row>
    <row r="16" customHeight="1" spans="1:15">
      <c r="A16" s="5">
        <v>14</v>
      </c>
      <c r="B16" s="6" t="s">
        <v>86</v>
      </c>
      <c r="C16" s="7" t="s">
        <v>87</v>
      </c>
      <c r="D16" s="7" t="s">
        <v>88</v>
      </c>
      <c r="E16" s="7"/>
      <c r="F16" s="13"/>
      <c r="G16" s="9" t="s">
        <v>89</v>
      </c>
      <c r="H16" s="10" t="s">
        <v>90</v>
      </c>
      <c r="I16" s="10" t="s">
        <v>91</v>
      </c>
      <c r="J16" s="10"/>
      <c r="K16" s="10"/>
      <c r="L16" s="23"/>
      <c r="M16" s="11"/>
      <c r="N16" s="11"/>
      <c r="O16" s="11"/>
    </row>
    <row r="17" customHeight="1" spans="1:15">
      <c r="A17" s="5">
        <v>15</v>
      </c>
      <c r="B17" s="14" t="s">
        <v>92</v>
      </c>
      <c r="C17" s="15" t="s">
        <v>93</v>
      </c>
      <c r="D17" s="15" t="s">
        <v>94</v>
      </c>
      <c r="E17" s="15"/>
      <c r="F17" s="12"/>
      <c r="G17" s="16" t="s">
        <v>95</v>
      </c>
      <c r="H17" s="17" t="s">
        <v>96</v>
      </c>
      <c r="I17" s="17" t="s">
        <v>97</v>
      </c>
      <c r="J17" s="17"/>
      <c r="K17" s="17"/>
      <c r="L17" s="12"/>
      <c r="M17" s="11"/>
      <c r="N17" s="11"/>
      <c r="O17" s="11"/>
    </row>
    <row r="18" customHeight="1" spans="1:15">
      <c r="A18" s="1" t="s">
        <v>6</v>
      </c>
      <c r="B18" s="18"/>
      <c r="C18" s="18"/>
      <c r="D18" s="18"/>
      <c r="E18" s="18"/>
      <c r="F18" s="19">
        <f>COUNTA(B3:F17)</f>
        <v>45</v>
      </c>
      <c r="G18" s="20"/>
      <c r="H18" s="20"/>
      <c r="I18" s="20"/>
      <c r="J18" s="20"/>
      <c r="K18" s="20"/>
      <c r="L18" s="19">
        <f>COUNTA(G3:L17)</f>
        <v>55</v>
      </c>
      <c r="M18" s="24">
        <f>COUNTA(M3:M7)</f>
        <v>2</v>
      </c>
      <c r="N18" s="25">
        <f>COUNTA(N3:N5)</f>
        <v>1</v>
      </c>
      <c r="O18" s="19">
        <f>SUM(F18+L18+M18+N18)</f>
        <v>103</v>
      </c>
    </row>
    <row r="19" customHeight="1" spans="1:15">
      <c r="A19" s="4" t="s">
        <v>0</v>
      </c>
      <c r="B19" s="21" t="s">
        <v>98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6"/>
    </row>
    <row r="20" customHeight="1" spans="1:15">
      <c r="A20" s="1"/>
      <c r="B20" s="22" t="s">
        <v>2</v>
      </c>
      <c r="C20" s="1" t="s">
        <v>2</v>
      </c>
      <c r="D20" s="1" t="s">
        <v>2</v>
      </c>
      <c r="E20" s="1" t="s">
        <v>2</v>
      </c>
      <c r="F20" s="1" t="s">
        <v>2</v>
      </c>
      <c r="G20" s="1" t="s">
        <v>3</v>
      </c>
      <c r="H20" s="1" t="s">
        <v>3</v>
      </c>
      <c r="I20" s="1" t="s">
        <v>3</v>
      </c>
      <c r="J20" s="1" t="s">
        <v>3</v>
      </c>
      <c r="K20" s="1" t="s">
        <v>3</v>
      </c>
      <c r="L20" s="1" t="s">
        <v>3</v>
      </c>
      <c r="M20" s="1" t="s">
        <v>4</v>
      </c>
      <c r="N20" s="2" t="s">
        <v>5</v>
      </c>
      <c r="O20" s="1" t="s">
        <v>6</v>
      </c>
    </row>
    <row r="21" customHeight="1" spans="1:15">
      <c r="A21" s="5">
        <v>1</v>
      </c>
      <c r="B21" s="9" t="s">
        <v>99</v>
      </c>
      <c r="C21" s="7" t="s">
        <v>100</v>
      </c>
      <c r="D21" s="7" t="s">
        <v>101</v>
      </c>
      <c r="E21" s="7" t="s">
        <v>102</v>
      </c>
      <c r="F21" s="8" t="s">
        <v>103</v>
      </c>
      <c r="G21" s="9"/>
      <c r="H21" s="7"/>
      <c r="I21" s="7"/>
      <c r="J21" s="7"/>
      <c r="K21" s="27"/>
      <c r="L21" s="27"/>
      <c r="M21" s="28"/>
      <c r="N21" s="29"/>
      <c r="O21" s="28"/>
    </row>
    <row r="22" customHeight="1" spans="1:15">
      <c r="A22" s="5">
        <v>2</v>
      </c>
      <c r="B22" s="6" t="s">
        <v>104</v>
      </c>
      <c r="C22" s="7" t="s">
        <v>105</v>
      </c>
      <c r="D22" s="7" t="s">
        <v>106</v>
      </c>
      <c r="E22" s="7" t="s">
        <v>107</v>
      </c>
      <c r="F22" s="8" t="s">
        <v>108</v>
      </c>
      <c r="G22" s="6"/>
      <c r="H22" s="7"/>
      <c r="I22" s="7"/>
      <c r="J22" s="7"/>
      <c r="K22" s="27"/>
      <c r="L22" s="27"/>
      <c r="M22" s="28"/>
      <c r="N22" s="29"/>
      <c r="O22" s="28"/>
    </row>
    <row r="23" customHeight="1" spans="1:15">
      <c r="A23" s="5">
        <v>3</v>
      </c>
      <c r="B23" s="6" t="s">
        <v>109</v>
      </c>
      <c r="C23" s="7" t="s">
        <v>110</v>
      </c>
      <c r="D23" s="7" t="s">
        <v>111</v>
      </c>
      <c r="E23" s="7" t="s">
        <v>112</v>
      </c>
      <c r="F23" s="8" t="s">
        <v>113</v>
      </c>
      <c r="G23" s="6"/>
      <c r="H23" s="7"/>
      <c r="I23" s="7"/>
      <c r="J23" s="7"/>
      <c r="K23" s="27"/>
      <c r="L23" s="27"/>
      <c r="M23" s="28"/>
      <c r="N23" s="29"/>
      <c r="O23" s="28"/>
    </row>
    <row r="24" customHeight="1" spans="1:15">
      <c r="A24" s="5">
        <v>4</v>
      </c>
      <c r="B24" s="6" t="s">
        <v>114</v>
      </c>
      <c r="C24" s="7" t="s">
        <v>115</v>
      </c>
      <c r="D24" s="7" t="s">
        <v>116</v>
      </c>
      <c r="E24" s="7" t="s">
        <v>117</v>
      </c>
      <c r="F24" s="8" t="s">
        <v>118</v>
      </c>
      <c r="G24" s="6"/>
      <c r="H24" s="7"/>
      <c r="I24" s="7"/>
      <c r="J24" s="7"/>
      <c r="K24" s="27"/>
      <c r="L24" s="27"/>
      <c r="M24" s="28"/>
      <c r="N24" s="29"/>
      <c r="O24" s="28"/>
    </row>
    <row r="25" customHeight="1" spans="1:15">
      <c r="A25" s="5">
        <v>5</v>
      </c>
      <c r="B25" s="9" t="s">
        <v>119</v>
      </c>
      <c r="C25" s="7" t="s">
        <v>120</v>
      </c>
      <c r="D25" s="7" t="s">
        <v>121</v>
      </c>
      <c r="E25" s="7" t="s">
        <v>122</v>
      </c>
      <c r="F25" s="12" t="s">
        <v>123</v>
      </c>
      <c r="G25" s="9"/>
      <c r="H25" s="7"/>
      <c r="I25" s="7"/>
      <c r="J25" s="7"/>
      <c r="K25" s="30"/>
      <c r="L25" s="31"/>
      <c r="M25" s="32"/>
      <c r="N25" s="33"/>
      <c r="O25" s="32"/>
    </row>
    <row r="26" customHeight="1" spans="1:15">
      <c r="A26" s="5">
        <v>6</v>
      </c>
      <c r="B26" s="6" t="s">
        <v>124</v>
      </c>
      <c r="C26" s="7" t="s">
        <v>125</v>
      </c>
      <c r="D26" s="7" t="s">
        <v>126</v>
      </c>
      <c r="E26" s="7" t="s">
        <v>127</v>
      </c>
      <c r="F26" s="13" t="s">
        <v>128</v>
      </c>
      <c r="G26" s="6"/>
      <c r="H26" s="7"/>
      <c r="I26" s="7"/>
      <c r="J26" s="7"/>
      <c r="K26" s="34"/>
      <c r="L26" s="27"/>
      <c r="M26" s="28"/>
      <c r="N26" s="29"/>
      <c r="O26" s="28"/>
    </row>
    <row r="27" customHeight="1" spans="1:15">
      <c r="A27" s="5">
        <v>7</v>
      </c>
      <c r="B27" s="14" t="s">
        <v>129</v>
      </c>
      <c r="C27" s="15" t="s">
        <v>130</v>
      </c>
      <c r="D27" s="15" t="s">
        <v>131</v>
      </c>
      <c r="E27" s="15" t="s">
        <v>132</v>
      </c>
      <c r="F27" s="12"/>
      <c r="G27" s="14"/>
      <c r="H27" s="15"/>
      <c r="I27" s="15"/>
      <c r="J27" s="15"/>
      <c r="K27" s="30"/>
      <c r="L27" s="27"/>
      <c r="M27" s="28"/>
      <c r="N27" s="29"/>
      <c r="O27" s="28"/>
    </row>
    <row r="28" customHeight="1" spans="1:15">
      <c r="A28" s="5">
        <v>8</v>
      </c>
      <c r="B28" s="9" t="s">
        <v>133</v>
      </c>
      <c r="C28" s="7" t="s">
        <v>134</v>
      </c>
      <c r="D28" s="7" t="s">
        <v>135</v>
      </c>
      <c r="E28" s="7" t="s">
        <v>136</v>
      </c>
      <c r="F28" s="8"/>
      <c r="G28" s="9"/>
      <c r="H28" s="7"/>
      <c r="I28" s="7"/>
      <c r="J28" s="7"/>
      <c r="K28" s="27"/>
      <c r="L28" s="27"/>
      <c r="M28" s="28"/>
      <c r="N28" s="29"/>
      <c r="O28" s="28"/>
    </row>
    <row r="29" customHeight="1" spans="1:15">
      <c r="A29" s="5">
        <v>9</v>
      </c>
      <c r="B29" s="6" t="s">
        <v>137</v>
      </c>
      <c r="C29" s="7" t="s">
        <v>138</v>
      </c>
      <c r="D29" s="7" t="s">
        <v>139</v>
      </c>
      <c r="E29" s="7" t="s">
        <v>140</v>
      </c>
      <c r="F29" s="8"/>
      <c r="G29" s="6"/>
      <c r="H29" s="7"/>
      <c r="I29" s="7"/>
      <c r="J29" s="7"/>
      <c r="K29" s="27"/>
      <c r="L29" s="35"/>
      <c r="M29" s="36"/>
      <c r="N29" s="37"/>
      <c r="O29" s="36"/>
    </row>
    <row r="30" customHeight="1" spans="1:15">
      <c r="A30" s="1" t="s">
        <v>6</v>
      </c>
      <c r="B30" s="18"/>
      <c r="C30" s="18"/>
      <c r="D30" s="18"/>
      <c r="E30" s="18"/>
      <c r="F30" s="19">
        <f>COUNTA(B21:F29)</f>
        <v>42</v>
      </c>
      <c r="G30" s="20"/>
      <c r="H30" s="20"/>
      <c r="I30" s="20"/>
      <c r="J30" s="20"/>
      <c r="K30" s="20"/>
      <c r="L30" s="19">
        <f>COUNTA(G21:L29)</f>
        <v>0</v>
      </c>
      <c r="M30" s="24">
        <f>COUNTA(M21:M29)</f>
        <v>0</v>
      </c>
      <c r="N30" s="25">
        <f>COUNTA(N21:N29)</f>
        <v>0</v>
      </c>
      <c r="O30" s="19">
        <f>SUM(F30+L30+M30+N30)</f>
        <v>42</v>
      </c>
    </row>
    <row r="31" customHeight="1" spans="1:15">
      <c r="A31" s="4" t="s">
        <v>141</v>
      </c>
      <c r="B31" s="18"/>
      <c r="C31" s="18"/>
      <c r="D31" s="18"/>
      <c r="E31" s="18"/>
      <c r="F31" s="19">
        <f>SUM(F18+F30)</f>
        <v>87</v>
      </c>
      <c r="G31" s="20"/>
      <c r="H31" s="20"/>
      <c r="I31" s="20"/>
      <c r="J31" s="20"/>
      <c r="K31" s="20"/>
      <c r="L31" s="19">
        <f t="shared" ref="L31:O31" si="0">SUM(L18+L30)</f>
        <v>55</v>
      </c>
      <c r="M31" s="24">
        <f t="shared" si="0"/>
        <v>2</v>
      </c>
      <c r="N31" s="25">
        <f t="shared" si="0"/>
        <v>1</v>
      </c>
      <c r="O31" s="19">
        <f t="shared" si="0"/>
        <v>145</v>
      </c>
    </row>
  </sheetData>
  <mergeCells count="4">
    <mergeCell ref="B1:O1"/>
    <mergeCell ref="B19:O19"/>
    <mergeCell ref="A1:A2"/>
    <mergeCell ref="A19:A2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2024-09-10T07:47:11Z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