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<sst xmlns="http://schemas.openxmlformats.org/spreadsheetml/2006/main" count="255" uniqueCount="230">
  <si>
    <t>序号</t>
  </si>
  <si>
    <t>2023年12月未处理摩托车、电动车（191台）</t>
  </si>
  <si>
    <t>车牌号码</t>
  </si>
  <si>
    <t>车架号</t>
  </si>
  <si>
    <t>发动机号</t>
  </si>
  <si>
    <t>三无</t>
  </si>
  <si>
    <t>合计</t>
  </si>
  <si>
    <t>中山791658</t>
  </si>
  <si>
    <t>粤J708XH</t>
  </si>
  <si>
    <t>中山A76971</t>
  </si>
  <si>
    <t>桂DRG661</t>
  </si>
  <si>
    <t>53056</t>
  </si>
  <si>
    <t>0218</t>
  </si>
  <si>
    <t>4745</t>
  </si>
  <si>
    <t>4420150005811</t>
  </si>
  <si>
    <t>无号牌</t>
  </si>
  <si>
    <t>渝BBH231</t>
  </si>
  <si>
    <t>桂R8966S</t>
  </si>
  <si>
    <t>桂R1159D</t>
  </si>
  <si>
    <t>渝AEK069</t>
  </si>
  <si>
    <t>2602</t>
  </si>
  <si>
    <t>1723</t>
  </si>
  <si>
    <t>141885</t>
  </si>
  <si>
    <t>0208</t>
  </si>
  <si>
    <t>中山433415</t>
  </si>
  <si>
    <t>粤J917VL</t>
  </si>
  <si>
    <t>粤JV092J</t>
  </si>
  <si>
    <t>中山A89321</t>
  </si>
  <si>
    <t>7183</t>
  </si>
  <si>
    <t>19037</t>
  </si>
  <si>
    <t>渝ADY880</t>
  </si>
  <si>
    <t>桂R1675J</t>
  </si>
  <si>
    <t>粤T0R045</t>
  </si>
  <si>
    <t>中山E47297</t>
  </si>
  <si>
    <t>1370</t>
  </si>
  <si>
    <t>4444</t>
  </si>
  <si>
    <t>粤J5295P</t>
  </si>
  <si>
    <t>粤J569AC</t>
  </si>
  <si>
    <t>中山E83367</t>
  </si>
  <si>
    <t>0240</t>
  </si>
  <si>
    <t>4323</t>
  </si>
  <si>
    <t>0396</t>
  </si>
  <si>
    <t>渝CHX780</t>
  </si>
  <si>
    <t>桂R4801A</t>
  </si>
  <si>
    <t>渝ACQ589</t>
  </si>
  <si>
    <t>中山F94653</t>
  </si>
  <si>
    <t>4420150002191</t>
  </si>
  <si>
    <t>25165</t>
  </si>
  <si>
    <t>中山A18249</t>
  </si>
  <si>
    <t>中山E96023</t>
  </si>
  <si>
    <t>渝BDF661</t>
  </si>
  <si>
    <t>中山D06888</t>
  </si>
  <si>
    <t>56922</t>
  </si>
  <si>
    <t>0646</t>
  </si>
  <si>
    <t>渝CTM692</t>
  </si>
  <si>
    <t>中山G84810</t>
  </si>
  <si>
    <t>湘N0047L</t>
  </si>
  <si>
    <t>粤TJC531</t>
  </si>
  <si>
    <t>38661</t>
  </si>
  <si>
    <t>6104</t>
  </si>
  <si>
    <t>4420153800877381</t>
  </si>
  <si>
    <t>粤T40198</t>
  </si>
  <si>
    <t>中山A56442</t>
  </si>
  <si>
    <t>粤JZ674B</t>
  </si>
  <si>
    <t>粤NT8088</t>
  </si>
  <si>
    <t>7049</t>
  </si>
  <si>
    <t>47040</t>
  </si>
  <si>
    <t>4420150001744</t>
  </si>
  <si>
    <t>0018</t>
  </si>
  <si>
    <t>湘D754D9</t>
  </si>
  <si>
    <t>粤T59232</t>
  </si>
  <si>
    <t>桂L6Y006</t>
  </si>
  <si>
    <t>中山567529</t>
  </si>
  <si>
    <t>0011</t>
  </si>
  <si>
    <t>72550</t>
  </si>
  <si>
    <t>渝CEM288</t>
  </si>
  <si>
    <t>中山879513</t>
  </si>
  <si>
    <t>桂RG215Y</t>
  </si>
  <si>
    <t>中山323095</t>
  </si>
  <si>
    <t>0093</t>
  </si>
  <si>
    <t>4253</t>
  </si>
  <si>
    <t>7535</t>
  </si>
  <si>
    <t>0164</t>
  </si>
  <si>
    <t>中山A18151</t>
  </si>
  <si>
    <t>中山666712</t>
  </si>
  <si>
    <t>粤TRD620</t>
  </si>
  <si>
    <t>粤TSC360</t>
  </si>
  <si>
    <t>94470</t>
  </si>
  <si>
    <t>4979</t>
  </si>
  <si>
    <t>4420150005816</t>
  </si>
  <si>
    <t>渝BCT125</t>
  </si>
  <si>
    <t>桂J92E77</t>
  </si>
  <si>
    <t>赣BZ268B</t>
  </si>
  <si>
    <t>中山169813</t>
  </si>
  <si>
    <t>0634</t>
  </si>
  <si>
    <t>12898</t>
  </si>
  <si>
    <t>粤T53210</t>
  </si>
  <si>
    <t>桂R9292H</t>
  </si>
  <si>
    <t>中山H46176</t>
  </si>
  <si>
    <t>中山419038</t>
  </si>
  <si>
    <t>4420150005626</t>
  </si>
  <si>
    <t>3446</t>
  </si>
  <si>
    <t>4420150003804</t>
  </si>
  <si>
    <t>粤T5W001</t>
  </si>
  <si>
    <t>中山E68467</t>
  </si>
  <si>
    <t>粤TLU779</t>
  </si>
  <si>
    <t>桂K02VW5</t>
  </si>
  <si>
    <t>3623</t>
  </si>
  <si>
    <t>0238</t>
  </si>
  <si>
    <t>中山956665</t>
  </si>
  <si>
    <t>中山A14458</t>
  </si>
  <si>
    <t>渝C8E860</t>
  </si>
  <si>
    <t>渝ABR866</t>
  </si>
  <si>
    <t>1634</t>
  </si>
  <si>
    <t>4420150005587</t>
  </si>
  <si>
    <t>中山D13632</t>
  </si>
  <si>
    <t>粤KY646E</t>
  </si>
  <si>
    <t>桂R390E4</t>
  </si>
  <si>
    <t>湘D83Q72</t>
  </si>
  <si>
    <t>4420150005809</t>
  </si>
  <si>
    <t>1673</t>
  </si>
  <si>
    <t>4420150001745</t>
  </si>
  <si>
    <t>中山753212</t>
  </si>
  <si>
    <t>粤TDL433</t>
  </si>
  <si>
    <t>桂J53P91</t>
  </si>
  <si>
    <t>粤JF686J</t>
  </si>
  <si>
    <t>6653</t>
  </si>
  <si>
    <t>3629</t>
  </si>
  <si>
    <t>中山354860</t>
  </si>
  <si>
    <t>桂R240E9</t>
  </si>
  <si>
    <t>渝BDZ996</t>
  </si>
  <si>
    <t>中山H23388</t>
  </si>
  <si>
    <t>4420150005808</t>
  </si>
  <si>
    <t>1042</t>
  </si>
  <si>
    <t>中山F15629</t>
  </si>
  <si>
    <t>渝BZ9757</t>
  </si>
  <si>
    <t>渝C9L609</t>
  </si>
  <si>
    <t>粤TDC399</t>
  </si>
  <si>
    <t>4420150005810</t>
  </si>
  <si>
    <t>236</t>
  </si>
  <si>
    <t>中山939023</t>
  </si>
  <si>
    <t>桂R771L5</t>
  </si>
  <si>
    <t>中山381493</t>
  </si>
  <si>
    <t>湘K7M761</t>
  </si>
  <si>
    <t>0702</t>
  </si>
  <si>
    <t>1937</t>
  </si>
  <si>
    <t>中山597661</t>
  </si>
  <si>
    <t>粤J960JG</t>
  </si>
  <si>
    <t>中山784185</t>
  </si>
  <si>
    <t>桂R147R4</t>
  </si>
  <si>
    <t>0801</t>
  </si>
  <si>
    <t>3531</t>
  </si>
  <si>
    <t>中山383976</t>
  </si>
  <si>
    <t>桂RF495K</t>
  </si>
  <si>
    <t>中山810989</t>
  </si>
  <si>
    <t>中山A74776</t>
  </si>
  <si>
    <t>4420150005627</t>
  </si>
  <si>
    <t>0534</t>
  </si>
  <si>
    <t>0032</t>
  </si>
  <si>
    <t>中山547679</t>
  </si>
  <si>
    <t>粤JH6X18</t>
  </si>
  <si>
    <t>湘D8KU53</t>
  </si>
  <si>
    <t>桂R3Y988</t>
  </si>
  <si>
    <t>4420150002161</t>
  </si>
  <si>
    <t>4002779</t>
  </si>
  <si>
    <t>4420150007026</t>
  </si>
  <si>
    <t>2023年12月未处理小型汽车、大型汽车（62台）</t>
  </si>
  <si>
    <t>粤J016M6</t>
  </si>
  <si>
    <t>粤T310PN</t>
  </si>
  <si>
    <t>粤T60247</t>
  </si>
  <si>
    <t>粤TD18180</t>
  </si>
  <si>
    <t>粤VYW281</t>
  </si>
  <si>
    <t>渝AZ3426</t>
  </si>
  <si>
    <t>粤T92653</t>
  </si>
  <si>
    <t>粤T390LA</t>
  </si>
  <si>
    <t>粤T7D596</t>
  </si>
  <si>
    <t>粤TH965Q</t>
  </si>
  <si>
    <t>粤TS9837</t>
  </si>
  <si>
    <t>粤T530FW</t>
  </si>
  <si>
    <t>粤TN011A</t>
  </si>
  <si>
    <t>粤T145T2</t>
  </si>
  <si>
    <t>粤YCH915</t>
  </si>
  <si>
    <t>粤T718U9</t>
  </si>
  <si>
    <t>粤TDN9108</t>
  </si>
  <si>
    <t>粤TR0226</t>
  </si>
  <si>
    <t>粤T6636D</t>
  </si>
  <si>
    <t>粤T519V2</t>
  </si>
  <si>
    <t>粤J75787</t>
  </si>
  <si>
    <t>粤A9Y18X</t>
  </si>
  <si>
    <t>粤TFA829</t>
  </si>
  <si>
    <t>粤T512FV</t>
  </si>
  <si>
    <t>粤A35G6U</t>
  </si>
  <si>
    <t>粤TZA220</t>
  </si>
  <si>
    <t>粤T831AW</t>
  </si>
  <si>
    <t>粤T625XX</t>
  </si>
  <si>
    <t>粤T05G69</t>
  </si>
  <si>
    <t>粤TXC175</t>
  </si>
  <si>
    <t>粤TY928C</t>
  </si>
  <si>
    <t>粤TDB7361</t>
  </si>
  <si>
    <t>粤TMR023</t>
  </si>
  <si>
    <t>粤T579GU</t>
  </si>
  <si>
    <t>粤TKD249</t>
  </si>
  <si>
    <t>渝A1CS56</t>
  </si>
  <si>
    <t>粤TZ080V</t>
  </si>
  <si>
    <t>粤TD60035</t>
  </si>
  <si>
    <t>粤T565LV</t>
  </si>
  <si>
    <t>粤T9P519</t>
  </si>
  <si>
    <t>粤TSL753</t>
  </si>
  <si>
    <t>粤TS6016</t>
  </si>
  <si>
    <t>皖F92216</t>
  </si>
  <si>
    <t>桂A3R8S3</t>
  </si>
  <si>
    <t>湘A8E41T</t>
  </si>
  <si>
    <t>粤TF2Z23</t>
  </si>
  <si>
    <t>桂DFQ132</t>
  </si>
  <si>
    <t>粤T7910</t>
  </si>
  <si>
    <t>粤T5985L</t>
  </si>
  <si>
    <t>粤T210H9</t>
  </si>
  <si>
    <t>粤TZ281M</t>
  </si>
  <si>
    <t>粤S83Q7V</t>
  </si>
  <si>
    <t>粤B0CG38</t>
  </si>
  <si>
    <t>粤A91H3A</t>
  </si>
  <si>
    <t>粤T660Y0</t>
  </si>
  <si>
    <t>湘DMH520</t>
  </si>
  <si>
    <t>粤J60611</t>
  </si>
  <si>
    <t>桂A9K7U9</t>
  </si>
  <si>
    <t>粤K0603C</t>
  </si>
  <si>
    <t>粤ACR991</t>
  </si>
  <si>
    <t>粤TM555L</t>
  </si>
  <si>
    <t>粤TJ901D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</si>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</sst>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7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24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2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20" borderId="29" applyNumberFormat="0" applyAlignment="0" applyProtection="0">
      <alignment vertical="center"/>
    </xf>
    <xf numFmtId="0" fontId="19" fillId="20" borderId="23" applyNumberFormat="0" applyAlignment="0" applyProtection="0">
      <alignment vertical="center"/>
    </xf>
    <xf numFmtId="0" fontId="14" fillId="15" borderId="25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20" applyFont="1" applyFill="1" applyBorder="1" applyAlignment="1">
      <alignment horizontal="center" vertical="center"/>
    </xf>
    <xf numFmtId="0" fontId="1" fillId="0" borderId="2" xfId="20" applyFont="1" applyFill="1" applyBorder="1" applyAlignment="1">
      <alignment horizontal="center" vertical="center"/>
    </xf>
    <xf numFmtId="0" fontId="1" fillId="0" borderId="3" xfId="20" applyFont="1" applyFill="1" applyBorder="1" applyAlignment="1">
      <alignment horizontal="center" vertical="center"/>
    </xf>
    <xf numFmtId="0" fontId="1" fillId="0" borderId="4" xfId="2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49" fontId="2" fillId="0" borderId="7" xfId="0" applyNumberFormat="1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49" fontId="2" fillId="0" borderId="3" xfId="0" applyNumberFormat="1" applyFont="1" applyFill="1" applyBorder="1" applyAlignment="1">
      <alignment horizontal="left" wrapText="1"/>
    </xf>
    <xf numFmtId="0" fontId="0" fillId="0" borderId="1" xfId="0" applyFill="1" applyBorder="1" applyAlignment="1">
      <alignment vertical="center"/>
    </xf>
    <xf numFmtId="0" fontId="2" fillId="0" borderId="3" xfId="0" applyFont="1" applyFill="1" applyBorder="1" applyAlignment="1">
      <alignment horizontal="left" wrapText="1"/>
    </xf>
    <xf numFmtId="0" fontId="1" fillId="0" borderId="12" xfId="20" applyFont="1" applyFill="1" applyBorder="1" applyAlignment="1">
      <alignment horizontal="center" vertical="center"/>
    </xf>
    <xf numFmtId="0" fontId="1" fillId="0" borderId="13" xfId="2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1" fillId="0" borderId="16" xfId="2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wrapText="1"/>
    </xf>
    <xf numFmtId="0" fontId="0" fillId="0" borderId="17" xfId="0" applyFill="1" applyBorder="1" applyAlignment="1">
      <alignment vertical="center"/>
    </xf>
    <xf numFmtId="0" fontId="2" fillId="0" borderId="18" xfId="0" applyFont="1" applyFill="1" applyBorder="1" applyAlignment="1">
      <alignment horizontal="left" wrapText="1"/>
    </xf>
    <xf numFmtId="0" fontId="0" fillId="0" borderId="19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1" fillId="0" borderId="20" xfId="2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wrapText="1"/>
    </xf>
    <xf numFmtId="0" fontId="2" fillId="0" borderId="7" xfId="0" applyFont="1" applyFill="1" applyBorder="1" applyAlignment="1" quotePrefix="1">
      <alignment horizontal="left" wrapText="1"/>
    </xf>
    <xf numFmtId="0" fontId="2" fillId="0" borderId="9" xfId="0" applyFont="1" applyFill="1" applyBorder="1" applyAlignment="1" quotePrefix="1">
      <alignment horizontal="lef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workbookViewId="0">
      <selection activeCell="S22" sqref="S22"/>
    </sheetView>
  </sheetViews>
  <sheetFormatPr defaultColWidth="9" defaultRowHeight="13.5"/>
  <cols>
    <col min="1" max="14" width="12.625" customWidth="1"/>
  </cols>
  <sheetData>
    <row r="1" customHeight="1" spans="1:14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2"/>
    </row>
    <row r="2" customHeight="1" spans="1:14">
      <c r="A2" s="1"/>
      <c r="B2" s="4" t="s">
        <v>2</v>
      </c>
      <c r="C2" s="4" t="s">
        <v>2</v>
      </c>
      <c r="D2" s="4" t="s">
        <v>2</v>
      </c>
      <c r="E2" s="4" t="s">
        <v>2</v>
      </c>
      <c r="F2" s="4" t="s">
        <v>3</v>
      </c>
      <c r="G2" s="4" t="s">
        <v>3</v>
      </c>
      <c r="H2" s="4" t="s">
        <v>3</v>
      </c>
      <c r="I2" s="4" t="s">
        <v>3</v>
      </c>
      <c r="J2" s="4" t="s">
        <v>3</v>
      </c>
      <c r="K2" s="4" t="s">
        <v>3</v>
      </c>
      <c r="L2" s="4" t="s">
        <v>4</v>
      </c>
      <c r="M2" s="4" t="s">
        <v>5</v>
      </c>
      <c r="N2" s="4" t="s">
        <v>6</v>
      </c>
    </row>
    <row r="3" customHeight="1" spans="1:14">
      <c r="A3" s="5">
        <v>1</v>
      </c>
      <c r="B3" s="6" t="s">
        <v>7</v>
      </c>
      <c r="C3" s="7" t="s">
        <v>8</v>
      </c>
      <c r="D3" s="7" t="s">
        <v>9</v>
      </c>
      <c r="E3" s="8" t="s">
        <v>10</v>
      </c>
      <c r="F3" s="9" t="s">
        <v>11</v>
      </c>
      <c r="G3" s="10" t="s">
        <v>12</v>
      </c>
      <c r="H3" s="7" t="s">
        <v>13</v>
      </c>
      <c r="I3" s="31" t="s">
        <v>14</v>
      </c>
      <c r="J3" s="7"/>
      <c r="K3" s="23"/>
      <c r="L3" s="23"/>
      <c r="M3" s="23" t="s">
        <v>15</v>
      </c>
      <c r="N3" s="23"/>
    </row>
    <row r="4" customHeight="1" spans="1:14">
      <c r="A4" s="5">
        <v>2</v>
      </c>
      <c r="B4" s="11" t="s">
        <v>16</v>
      </c>
      <c r="C4" s="7" t="s">
        <v>17</v>
      </c>
      <c r="D4" s="7" t="s">
        <v>18</v>
      </c>
      <c r="E4" s="8" t="s">
        <v>19</v>
      </c>
      <c r="F4" s="9" t="s">
        <v>20</v>
      </c>
      <c r="G4" s="7" t="s">
        <v>21</v>
      </c>
      <c r="H4" s="7" t="s">
        <v>22</v>
      </c>
      <c r="I4" s="10" t="s">
        <v>23</v>
      </c>
      <c r="J4" s="7"/>
      <c r="K4" s="23"/>
      <c r="L4" s="23"/>
      <c r="M4" s="23"/>
      <c r="N4" s="23"/>
    </row>
    <row r="5" customHeight="1" spans="1:14">
      <c r="A5" s="5">
        <v>3</v>
      </c>
      <c r="B5" s="6" t="s">
        <v>24</v>
      </c>
      <c r="C5" s="7" t="s">
        <v>25</v>
      </c>
      <c r="D5" s="7" t="s">
        <v>26</v>
      </c>
      <c r="E5" s="8" t="s">
        <v>27</v>
      </c>
      <c r="F5" s="9" t="s">
        <v>28</v>
      </c>
      <c r="G5" s="7">
        <v>6608</v>
      </c>
      <c r="H5" s="7" t="s">
        <v>29</v>
      </c>
      <c r="I5" s="7">
        <v>1604</v>
      </c>
      <c r="J5" s="7"/>
      <c r="K5" s="23"/>
      <c r="L5" s="23"/>
      <c r="M5" s="23"/>
      <c r="N5" s="23"/>
    </row>
    <row r="6" customHeight="1" spans="1:14">
      <c r="A6" s="5">
        <v>4</v>
      </c>
      <c r="B6" s="6" t="s">
        <v>30</v>
      </c>
      <c r="C6" s="7" t="s">
        <v>31</v>
      </c>
      <c r="D6" s="7" t="s">
        <v>32</v>
      </c>
      <c r="E6" s="8" t="s">
        <v>33</v>
      </c>
      <c r="F6" s="9" t="s">
        <v>34</v>
      </c>
      <c r="G6" s="7" t="s">
        <v>35</v>
      </c>
      <c r="H6" s="7">
        <v>4032</v>
      </c>
      <c r="I6" s="7">
        <v>4626</v>
      </c>
      <c r="J6" s="7"/>
      <c r="K6" s="23"/>
      <c r="L6" s="23"/>
      <c r="M6" s="23"/>
      <c r="N6" s="23"/>
    </row>
    <row r="7" customHeight="1" spans="1:14">
      <c r="A7" s="5">
        <v>5</v>
      </c>
      <c r="B7" s="6" t="s">
        <v>30</v>
      </c>
      <c r="C7" s="7" t="s">
        <v>36</v>
      </c>
      <c r="D7" s="7" t="s">
        <v>37</v>
      </c>
      <c r="E7" s="8" t="s">
        <v>38</v>
      </c>
      <c r="F7" s="9" t="s">
        <v>39</v>
      </c>
      <c r="G7" s="7" t="s">
        <v>40</v>
      </c>
      <c r="H7" s="7">
        <v>9998</v>
      </c>
      <c r="I7" s="10" t="s">
        <v>41</v>
      </c>
      <c r="J7" s="7"/>
      <c r="K7" s="23"/>
      <c r="L7" s="23"/>
      <c r="M7" s="23"/>
      <c r="N7" s="23"/>
    </row>
    <row r="8" customHeight="1" spans="1:14">
      <c r="A8" s="5">
        <v>6</v>
      </c>
      <c r="B8" s="6" t="s">
        <v>42</v>
      </c>
      <c r="C8" s="7" t="s">
        <v>43</v>
      </c>
      <c r="D8" s="7" t="s">
        <v>44</v>
      </c>
      <c r="E8" s="8" t="s">
        <v>45</v>
      </c>
      <c r="F8" s="9" t="s">
        <v>46</v>
      </c>
      <c r="G8" s="7" t="s">
        <v>47</v>
      </c>
      <c r="H8" s="7">
        <v>843</v>
      </c>
      <c r="I8" s="7">
        <v>978</v>
      </c>
      <c r="J8" s="7"/>
      <c r="K8" s="23"/>
      <c r="L8" s="23"/>
      <c r="M8" s="23"/>
      <c r="N8" s="23"/>
    </row>
    <row r="9" customHeight="1" spans="1:14">
      <c r="A9" s="5">
        <v>7</v>
      </c>
      <c r="B9" s="6" t="s">
        <v>48</v>
      </c>
      <c r="C9" s="7" t="s">
        <v>49</v>
      </c>
      <c r="D9" s="7" t="s">
        <v>50</v>
      </c>
      <c r="E9" s="8" t="s">
        <v>51</v>
      </c>
      <c r="F9" s="9" t="s">
        <v>52</v>
      </c>
      <c r="G9" s="7" t="s">
        <v>53</v>
      </c>
      <c r="H9" s="7">
        <v>12319</v>
      </c>
      <c r="I9" s="7">
        <v>3364</v>
      </c>
      <c r="J9" s="7"/>
      <c r="K9" s="23"/>
      <c r="L9" s="23"/>
      <c r="M9" s="23"/>
      <c r="N9" s="23"/>
    </row>
    <row r="10" customHeight="1" spans="1:14">
      <c r="A10" s="5">
        <v>8</v>
      </c>
      <c r="B10" s="6" t="s">
        <v>54</v>
      </c>
      <c r="C10" s="7" t="s">
        <v>55</v>
      </c>
      <c r="D10" s="7" t="s">
        <v>56</v>
      </c>
      <c r="E10" s="8" t="s">
        <v>57</v>
      </c>
      <c r="F10" s="9" t="s">
        <v>58</v>
      </c>
      <c r="G10" s="7" t="s">
        <v>59</v>
      </c>
      <c r="H10" s="31" t="s">
        <v>60</v>
      </c>
      <c r="I10" s="7">
        <v>11477</v>
      </c>
      <c r="J10" s="7"/>
      <c r="K10" s="23"/>
      <c r="L10" s="23"/>
      <c r="M10" s="23"/>
      <c r="N10" s="23"/>
    </row>
    <row r="11" customHeight="1" spans="1:14">
      <c r="A11" s="5">
        <v>9</v>
      </c>
      <c r="B11" s="6" t="s">
        <v>61</v>
      </c>
      <c r="C11" s="7" t="s">
        <v>62</v>
      </c>
      <c r="D11" s="7" t="s">
        <v>63</v>
      </c>
      <c r="E11" s="8" t="s">
        <v>64</v>
      </c>
      <c r="F11" s="9" t="s">
        <v>65</v>
      </c>
      <c r="G11" s="7" t="s">
        <v>66</v>
      </c>
      <c r="H11" s="31" t="s">
        <v>67</v>
      </c>
      <c r="I11" s="10" t="s">
        <v>68</v>
      </c>
      <c r="J11" s="7"/>
      <c r="K11" s="23"/>
      <c r="L11" s="23"/>
      <c r="M11" s="23"/>
      <c r="N11" s="23"/>
    </row>
    <row r="12" customHeight="1" spans="1:14">
      <c r="A12" s="5">
        <v>10</v>
      </c>
      <c r="B12" s="6" t="s">
        <v>69</v>
      </c>
      <c r="C12" s="7" t="s">
        <v>70</v>
      </c>
      <c r="D12" s="7" t="s">
        <v>71</v>
      </c>
      <c r="E12" s="8" t="s">
        <v>72</v>
      </c>
      <c r="F12" s="9" t="s">
        <v>73</v>
      </c>
      <c r="G12" s="7" t="s">
        <v>74</v>
      </c>
      <c r="H12" s="7">
        <v>6686</v>
      </c>
      <c r="I12" s="7">
        <v>1120</v>
      </c>
      <c r="J12" s="7"/>
      <c r="K12" s="23"/>
      <c r="L12" s="23"/>
      <c r="M12" s="23"/>
      <c r="N12" s="23"/>
    </row>
    <row r="13" customHeight="1" spans="1:14">
      <c r="A13" s="5">
        <v>11</v>
      </c>
      <c r="B13" s="6" t="s">
        <v>75</v>
      </c>
      <c r="C13" s="7" t="s">
        <v>76</v>
      </c>
      <c r="D13" s="7" t="s">
        <v>77</v>
      </c>
      <c r="E13" s="8" t="s">
        <v>78</v>
      </c>
      <c r="F13" s="9" t="s">
        <v>79</v>
      </c>
      <c r="G13" s="7" t="s">
        <v>80</v>
      </c>
      <c r="H13" s="7" t="s">
        <v>81</v>
      </c>
      <c r="I13" s="10" t="s">
        <v>82</v>
      </c>
      <c r="J13" s="7"/>
      <c r="K13" s="23"/>
      <c r="L13" s="23"/>
      <c r="M13" s="23"/>
      <c r="N13" s="23"/>
    </row>
    <row r="14" customHeight="1" spans="1:14">
      <c r="A14" s="5">
        <v>12</v>
      </c>
      <c r="B14" s="6" t="s">
        <v>83</v>
      </c>
      <c r="C14" s="7" t="s">
        <v>84</v>
      </c>
      <c r="D14" s="7" t="s">
        <v>85</v>
      </c>
      <c r="E14" s="8" t="s">
        <v>86</v>
      </c>
      <c r="F14" s="9" t="s">
        <v>87</v>
      </c>
      <c r="G14" s="7" t="s">
        <v>88</v>
      </c>
      <c r="H14" s="31" t="s">
        <v>89</v>
      </c>
      <c r="I14" s="7">
        <v>9895</v>
      </c>
      <c r="J14" s="7"/>
      <c r="K14" s="23"/>
      <c r="L14" s="23"/>
      <c r="M14" s="23"/>
      <c r="N14" s="23"/>
    </row>
    <row r="15" customHeight="1" spans="1:14">
      <c r="A15" s="5">
        <v>13</v>
      </c>
      <c r="B15" s="6" t="s">
        <v>90</v>
      </c>
      <c r="C15" s="7" t="s">
        <v>91</v>
      </c>
      <c r="D15" s="7" t="s">
        <v>92</v>
      </c>
      <c r="E15" s="8" t="s">
        <v>93</v>
      </c>
      <c r="F15" s="9" t="s">
        <v>94</v>
      </c>
      <c r="G15" s="7" t="s">
        <v>95</v>
      </c>
      <c r="H15" s="7">
        <v>50</v>
      </c>
      <c r="I15" s="7">
        <v>4689</v>
      </c>
      <c r="J15" s="7"/>
      <c r="K15" s="23"/>
      <c r="L15" s="23"/>
      <c r="M15" s="23"/>
      <c r="N15" s="23"/>
    </row>
    <row r="16" customHeight="1" spans="1:14">
      <c r="A16" s="5">
        <v>14</v>
      </c>
      <c r="B16" s="6" t="s">
        <v>96</v>
      </c>
      <c r="C16" s="7" t="s">
        <v>97</v>
      </c>
      <c r="D16" s="7" t="s">
        <v>98</v>
      </c>
      <c r="E16" s="8" t="s">
        <v>99</v>
      </c>
      <c r="F16" s="32" t="s">
        <v>100</v>
      </c>
      <c r="G16" s="7" t="s">
        <v>101</v>
      </c>
      <c r="H16" s="7">
        <v>3266</v>
      </c>
      <c r="I16" s="31" t="s">
        <v>102</v>
      </c>
      <c r="J16" s="7"/>
      <c r="K16" s="23"/>
      <c r="L16" s="23"/>
      <c r="M16" s="23"/>
      <c r="N16" s="23"/>
    </row>
    <row r="17" customHeight="1" spans="1:14">
      <c r="A17" s="5">
        <v>15</v>
      </c>
      <c r="B17" s="6" t="s">
        <v>103</v>
      </c>
      <c r="C17" s="7" t="s">
        <v>104</v>
      </c>
      <c r="D17" s="7" t="s">
        <v>105</v>
      </c>
      <c r="E17" s="8" t="s">
        <v>106</v>
      </c>
      <c r="F17" s="9" t="s">
        <v>107</v>
      </c>
      <c r="G17" s="7" t="s">
        <v>108</v>
      </c>
      <c r="H17" s="7">
        <v>706</v>
      </c>
      <c r="I17" s="7">
        <v>51654</v>
      </c>
      <c r="J17" s="7"/>
      <c r="K17" s="23"/>
      <c r="L17" s="23"/>
      <c r="M17" s="23"/>
      <c r="N17" s="23"/>
    </row>
    <row r="18" customHeight="1" spans="1:14">
      <c r="A18" s="5">
        <v>16</v>
      </c>
      <c r="B18" s="6" t="s">
        <v>109</v>
      </c>
      <c r="C18" s="7" t="s">
        <v>110</v>
      </c>
      <c r="D18" s="7" t="s">
        <v>111</v>
      </c>
      <c r="E18" s="8" t="s">
        <v>112</v>
      </c>
      <c r="F18" s="9">
        <v>3149</v>
      </c>
      <c r="G18" s="7" t="s">
        <v>113</v>
      </c>
      <c r="H18" s="7">
        <v>3163</v>
      </c>
      <c r="I18" s="31" t="s">
        <v>114</v>
      </c>
      <c r="J18" s="7"/>
      <c r="K18" s="23"/>
      <c r="L18" s="23"/>
      <c r="M18" s="23"/>
      <c r="N18" s="23"/>
    </row>
    <row r="19" customHeight="1" spans="1:14">
      <c r="A19" s="5">
        <v>17</v>
      </c>
      <c r="B19" s="11" t="s">
        <v>115</v>
      </c>
      <c r="C19" s="7" t="s">
        <v>116</v>
      </c>
      <c r="D19" s="7" t="s">
        <v>117</v>
      </c>
      <c r="E19" s="8" t="s">
        <v>118</v>
      </c>
      <c r="F19" s="9" t="s">
        <v>119</v>
      </c>
      <c r="G19" s="7" t="s">
        <v>120</v>
      </c>
      <c r="H19" s="7">
        <v>16534</v>
      </c>
      <c r="I19" s="31" t="s">
        <v>121</v>
      </c>
      <c r="J19" s="7"/>
      <c r="K19" s="23"/>
      <c r="L19" s="23"/>
      <c r="M19" s="23"/>
      <c r="N19" s="23"/>
    </row>
    <row r="20" customHeight="1" spans="1:14">
      <c r="A20" s="5">
        <v>18</v>
      </c>
      <c r="B20" s="6" t="s">
        <v>122</v>
      </c>
      <c r="C20" s="7" t="s">
        <v>123</v>
      </c>
      <c r="D20" s="7" t="s">
        <v>124</v>
      </c>
      <c r="E20" s="8" t="s">
        <v>125</v>
      </c>
      <c r="F20" s="9" t="s">
        <v>126</v>
      </c>
      <c r="G20" s="7" t="s">
        <v>127</v>
      </c>
      <c r="H20" s="7">
        <v>1391</v>
      </c>
      <c r="I20" s="7">
        <v>4407</v>
      </c>
      <c r="J20" s="7"/>
      <c r="K20" s="24"/>
      <c r="L20" s="23"/>
      <c r="M20" s="23"/>
      <c r="N20" s="23"/>
    </row>
    <row r="21" customHeight="1" spans="1:14">
      <c r="A21" s="5">
        <v>19</v>
      </c>
      <c r="B21" s="6" t="s">
        <v>128</v>
      </c>
      <c r="C21" s="7" t="s">
        <v>129</v>
      </c>
      <c r="D21" s="7" t="s">
        <v>130</v>
      </c>
      <c r="E21" s="8" t="s">
        <v>131</v>
      </c>
      <c r="F21" s="32" t="s">
        <v>132</v>
      </c>
      <c r="G21" s="7" t="s">
        <v>133</v>
      </c>
      <c r="H21" s="7">
        <v>4125</v>
      </c>
      <c r="I21" s="7">
        <v>17160</v>
      </c>
      <c r="J21" s="7"/>
      <c r="K21" s="24"/>
      <c r="L21" s="23"/>
      <c r="M21" s="23"/>
      <c r="N21" s="23"/>
    </row>
    <row r="22" customHeight="1" spans="1:14">
      <c r="A22" s="5">
        <v>20</v>
      </c>
      <c r="B22" s="6" t="s">
        <v>134</v>
      </c>
      <c r="C22" s="7" t="s">
        <v>135</v>
      </c>
      <c r="D22" s="7" t="s">
        <v>136</v>
      </c>
      <c r="E22" s="8" t="s">
        <v>137</v>
      </c>
      <c r="F22" s="9" t="s">
        <v>138</v>
      </c>
      <c r="G22" s="7" t="s">
        <v>139</v>
      </c>
      <c r="H22" s="7">
        <v>6900</v>
      </c>
      <c r="I22" s="7">
        <v>3946</v>
      </c>
      <c r="J22" s="7"/>
      <c r="K22" s="24"/>
      <c r="L22" s="23"/>
      <c r="M22" s="23"/>
      <c r="N22" s="23"/>
    </row>
    <row r="23" customHeight="1" spans="1:14">
      <c r="A23" s="5">
        <v>21</v>
      </c>
      <c r="B23" s="6" t="s">
        <v>140</v>
      </c>
      <c r="C23" s="7" t="s">
        <v>141</v>
      </c>
      <c r="D23" s="7" t="s">
        <v>142</v>
      </c>
      <c r="E23" s="8" t="s">
        <v>143</v>
      </c>
      <c r="F23" s="9" t="s">
        <v>144</v>
      </c>
      <c r="G23" s="7" t="s">
        <v>145</v>
      </c>
      <c r="H23" s="7">
        <v>5203</v>
      </c>
      <c r="I23" s="7">
        <v>7074</v>
      </c>
      <c r="J23" s="7"/>
      <c r="K23" s="24"/>
      <c r="L23" s="23"/>
      <c r="M23" s="23"/>
      <c r="N23" s="23"/>
    </row>
    <row r="24" customHeight="1" spans="1:14">
      <c r="A24" s="5">
        <v>22</v>
      </c>
      <c r="B24" s="11" t="s">
        <v>146</v>
      </c>
      <c r="C24" s="7" t="s">
        <v>147</v>
      </c>
      <c r="D24" s="7" t="s">
        <v>148</v>
      </c>
      <c r="E24" s="8" t="s">
        <v>149</v>
      </c>
      <c r="F24" s="9" t="s">
        <v>150</v>
      </c>
      <c r="G24" s="7" t="s">
        <v>151</v>
      </c>
      <c r="H24" s="7">
        <v>8609</v>
      </c>
      <c r="I24" s="7">
        <v>459</v>
      </c>
      <c r="J24" s="7"/>
      <c r="K24" s="24"/>
      <c r="L24" s="23"/>
      <c r="M24" s="23"/>
      <c r="N24" s="23"/>
    </row>
    <row r="25" customHeight="1" spans="1:14">
      <c r="A25" s="5">
        <v>23</v>
      </c>
      <c r="B25" s="6" t="s">
        <v>152</v>
      </c>
      <c r="C25" s="7" t="s">
        <v>153</v>
      </c>
      <c r="D25" s="7" t="s">
        <v>154</v>
      </c>
      <c r="E25" s="8" t="s">
        <v>155</v>
      </c>
      <c r="F25" s="32" t="s">
        <v>156</v>
      </c>
      <c r="G25" s="7" t="s">
        <v>157</v>
      </c>
      <c r="H25" s="10" t="s">
        <v>158</v>
      </c>
      <c r="I25" s="7"/>
      <c r="J25" s="7"/>
      <c r="K25" s="24"/>
      <c r="L25" s="23"/>
      <c r="M25" s="23"/>
      <c r="N25" s="23"/>
    </row>
    <row r="26" customHeight="1" spans="1:14">
      <c r="A26" s="5">
        <v>24</v>
      </c>
      <c r="B26" s="12" t="s">
        <v>159</v>
      </c>
      <c r="C26" s="7" t="s">
        <v>160</v>
      </c>
      <c r="D26" s="7" t="s">
        <v>161</v>
      </c>
      <c r="E26" s="8" t="s">
        <v>162</v>
      </c>
      <c r="F26" s="13" t="s">
        <v>163</v>
      </c>
      <c r="G26" s="7" t="s">
        <v>164</v>
      </c>
      <c r="H26" s="31" t="s">
        <v>165</v>
      </c>
      <c r="I26" s="25"/>
      <c r="J26" s="25"/>
      <c r="K26" s="26"/>
      <c r="L26" s="23"/>
      <c r="M26" s="23"/>
      <c r="N26" s="23"/>
    </row>
    <row r="27" customHeight="1" spans="1:14">
      <c r="A27" s="1" t="s">
        <v>6</v>
      </c>
      <c r="B27" s="14"/>
      <c r="C27" s="14"/>
      <c r="D27" s="14"/>
      <c r="E27" s="15">
        <f>COUNTA(B3:E26)</f>
        <v>96</v>
      </c>
      <c r="F27" s="16"/>
      <c r="G27" s="16"/>
      <c r="H27" s="16"/>
      <c r="I27" s="16"/>
      <c r="J27" s="16"/>
      <c r="K27" s="15">
        <f>COUNTA(F3:K26)</f>
        <v>94</v>
      </c>
      <c r="L27" s="27">
        <f>COUNTA(L3:L7)</f>
        <v>0</v>
      </c>
      <c r="M27" s="28">
        <f>COUNTA(M3:M5)</f>
        <v>1</v>
      </c>
      <c r="N27" s="15">
        <f>SUM(E27+K27+L27+M27)</f>
        <v>191</v>
      </c>
    </row>
    <row r="28" customHeight="1" spans="1:14">
      <c r="A28" s="4" t="s">
        <v>0</v>
      </c>
      <c r="B28" s="17" t="s">
        <v>166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</row>
    <row r="29" customHeight="1" spans="1:14">
      <c r="A29" s="1"/>
      <c r="B29" s="18" t="s">
        <v>2</v>
      </c>
      <c r="C29" s="4" t="s">
        <v>2</v>
      </c>
      <c r="D29" s="4" t="s">
        <v>2</v>
      </c>
      <c r="E29" s="4" t="s">
        <v>2</v>
      </c>
      <c r="F29" s="4" t="s">
        <v>3</v>
      </c>
      <c r="G29" s="4" t="s">
        <v>3</v>
      </c>
      <c r="H29" s="4" t="s">
        <v>3</v>
      </c>
      <c r="I29" s="4" t="s">
        <v>3</v>
      </c>
      <c r="J29" s="4" t="s">
        <v>3</v>
      </c>
      <c r="K29" s="4" t="s">
        <v>3</v>
      </c>
      <c r="L29" s="4" t="s">
        <v>4</v>
      </c>
      <c r="M29" s="29" t="s">
        <v>5</v>
      </c>
      <c r="N29" s="4" t="s">
        <v>6</v>
      </c>
    </row>
    <row r="30" customHeight="1" spans="1:14">
      <c r="A30" s="19">
        <v>1</v>
      </c>
      <c r="B30" s="11" t="s">
        <v>167</v>
      </c>
      <c r="C30" s="7" t="s">
        <v>168</v>
      </c>
      <c r="D30" s="7" t="s">
        <v>169</v>
      </c>
      <c r="E30" s="20" t="s">
        <v>170</v>
      </c>
      <c r="F30" s="7"/>
      <c r="G30" s="7"/>
      <c r="H30" s="7"/>
      <c r="I30" s="7"/>
      <c r="J30" s="8"/>
      <c r="K30" s="30"/>
      <c r="L30" s="23"/>
      <c r="M30" s="23"/>
      <c r="N30" s="23"/>
    </row>
    <row r="31" customHeight="1" spans="1:14">
      <c r="A31" s="19">
        <v>2</v>
      </c>
      <c r="B31" s="11" t="s">
        <v>171</v>
      </c>
      <c r="C31" s="7" t="s">
        <v>172</v>
      </c>
      <c r="D31" s="7" t="s">
        <v>173</v>
      </c>
      <c r="E31" s="21" t="s">
        <v>174</v>
      </c>
      <c r="F31" s="7"/>
      <c r="G31" s="7"/>
      <c r="H31" s="7"/>
      <c r="I31" s="7"/>
      <c r="J31" s="8"/>
      <c r="K31" s="30"/>
      <c r="L31" s="23"/>
      <c r="M31" s="23"/>
      <c r="N31" s="23"/>
    </row>
    <row r="32" customHeight="1" spans="1:14">
      <c r="A32" s="19">
        <v>3</v>
      </c>
      <c r="B32" s="11" t="s">
        <v>175</v>
      </c>
      <c r="C32" s="7" t="s">
        <v>176</v>
      </c>
      <c r="D32" s="7" t="s">
        <v>177</v>
      </c>
      <c r="E32" s="21" t="s">
        <v>178</v>
      </c>
      <c r="F32" s="7"/>
      <c r="G32" s="7"/>
      <c r="H32" s="7"/>
      <c r="I32" s="7"/>
      <c r="J32" s="8"/>
      <c r="K32" s="30"/>
      <c r="L32" s="23"/>
      <c r="M32" s="23"/>
      <c r="N32" s="23"/>
    </row>
    <row r="33" customHeight="1" spans="1:14">
      <c r="A33" s="19">
        <v>4</v>
      </c>
      <c r="B33" s="11" t="s">
        <v>179</v>
      </c>
      <c r="C33" s="7" t="s">
        <v>180</v>
      </c>
      <c r="D33" s="7" t="s">
        <v>181</v>
      </c>
      <c r="E33" s="21" t="s">
        <v>182</v>
      </c>
      <c r="F33" s="7"/>
      <c r="G33" s="7"/>
      <c r="H33" s="7"/>
      <c r="I33" s="7"/>
      <c r="J33" s="8"/>
      <c r="K33" s="30"/>
      <c r="L33" s="23"/>
      <c r="M33" s="23"/>
      <c r="N33" s="23"/>
    </row>
    <row r="34" customHeight="1" spans="1:14">
      <c r="A34" s="19">
        <v>5</v>
      </c>
      <c r="B34" s="11" t="s">
        <v>183</v>
      </c>
      <c r="C34" s="7" t="s">
        <v>184</v>
      </c>
      <c r="D34" s="7" t="s">
        <v>185</v>
      </c>
      <c r="E34" s="21" t="s">
        <v>186</v>
      </c>
      <c r="F34" s="7"/>
      <c r="G34" s="7"/>
      <c r="H34" s="7"/>
      <c r="I34" s="7"/>
      <c r="J34" s="8"/>
      <c r="K34" s="30"/>
      <c r="L34" s="23"/>
      <c r="M34" s="23"/>
      <c r="N34" s="23"/>
    </row>
    <row r="35" customHeight="1" spans="1:14">
      <c r="A35" s="19">
        <v>6</v>
      </c>
      <c r="B35" s="11" t="s">
        <v>187</v>
      </c>
      <c r="C35" s="7" t="s">
        <v>188</v>
      </c>
      <c r="D35" s="7" t="s">
        <v>189</v>
      </c>
      <c r="E35" s="21" t="s">
        <v>190</v>
      </c>
      <c r="F35" s="7"/>
      <c r="G35" s="7"/>
      <c r="H35" s="7"/>
      <c r="I35" s="7"/>
      <c r="J35" s="8"/>
      <c r="K35" s="30"/>
      <c r="L35" s="23"/>
      <c r="M35" s="23"/>
      <c r="N35" s="23"/>
    </row>
    <row r="36" customHeight="1" spans="1:14">
      <c r="A36" s="19">
        <v>7</v>
      </c>
      <c r="B36" s="11" t="s">
        <v>191</v>
      </c>
      <c r="C36" s="7" t="s">
        <v>192</v>
      </c>
      <c r="D36" s="7" t="s">
        <v>193</v>
      </c>
      <c r="E36" s="21" t="s">
        <v>194</v>
      </c>
      <c r="F36" s="7"/>
      <c r="G36" s="7"/>
      <c r="H36" s="7"/>
      <c r="I36" s="7"/>
      <c r="J36" s="8"/>
      <c r="K36" s="30"/>
      <c r="L36" s="23"/>
      <c r="M36" s="23"/>
      <c r="N36" s="23"/>
    </row>
    <row r="37" customHeight="1" spans="1:14">
      <c r="A37" s="19">
        <v>8</v>
      </c>
      <c r="B37" s="11" t="s">
        <v>195</v>
      </c>
      <c r="C37" s="7" t="s">
        <v>196</v>
      </c>
      <c r="D37" s="7" t="s">
        <v>197</v>
      </c>
      <c r="E37" s="21" t="s">
        <v>198</v>
      </c>
      <c r="F37" s="7"/>
      <c r="G37" s="7"/>
      <c r="H37" s="7"/>
      <c r="I37" s="7"/>
      <c r="J37" s="8"/>
      <c r="K37" s="30"/>
      <c r="L37" s="23"/>
      <c r="M37" s="23"/>
      <c r="N37" s="23"/>
    </row>
    <row r="38" customHeight="1" spans="1:14">
      <c r="A38" s="19">
        <v>9</v>
      </c>
      <c r="B38" s="11" t="s">
        <v>199</v>
      </c>
      <c r="C38" s="7" t="s">
        <v>200</v>
      </c>
      <c r="D38" s="7" t="s">
        <v>201</v>
      </c>
      <c r="E38" s="21" t="s">
        <v>202</v>
      </c>
      <c r="F38" s="7"/>
      <c r="G38" s="7"/>
      <c r="H38" s="7"/>
      <c r="I38" s="7"/>
      <c r="J38" s="8"/>
      <c r="K38" s="30"/>
      <c r="L38" s="23"/>
      <c r="M38" s="23"/>
      <c r="N38" s="23"/>
    </row>
    <row r="39" customHeight="1" spans="1:14">
      <c r="A39" s="19">
        <v>10</v>
      </c>
      <c r="B39" s="11" t="s">
        <v>203</v>
      </c>
      <c r="C39" s="7" t="s">
        <v>204</v>
      </c>
      <c r="D39" s="7" t="s">
        <v>205</v>
      </c>
      <c r="E39" s="21" t="s">
        <v>206</v>
      </c>
      <c r="F39" s="7"/>
      <c r="G39" s="7"/>
      <c r="H39" s="7"/>
      <c r="I39" s="7"/>
      <c r="J39" s="8"/>
      <c r="K39" s="30"/>
      <c r="L39" s="23"/>
      <c r="M39" s="23"/>
      <c r="N39" s="23"/>
    </row>
    <row r="40" customHeight="1" spans="1:14">
      <c r="A40" s="19">
        <v>11</v>
      </c>
      <c r="B40" s="11" t="s">
        <v>207</v>
      </c>
      <c r="C40" s="7" t="s">
        <v>208</v>
      </c>
      <c r="D40" s="7" t="s">
        <v>209</v>
      </c>
      <c r="E40" s="21" t="s">
        <v>210</v>
      </c>
      <c r="F40" s="7"/>
      <c r="G40" s="7"/>
      <c r="H40" s="7"/>
      <c r="I40" s="7"/>
      <c r="J40" s="8"/>
      <c r="K40" s="30"/>
      <c r="L40" s="23"/>
      <c r="M40" s="23"/>
      <c r="N40" s="23"/>
    </row>
    <row r="41" customHeight="1" spans="1:14">
      <c r="A41" s="19">
        <v>12</v>
      </c>
      <c r="B41" s="11" t="s">
        <v>211</v>
      </c>
      <c r="C41" s="7" t="s">
        <v>212</v>
      </c>
      <c r="D41" s="7" t="s">
        <v>213</v>
      </c>
      <c r="E41" s="21" t="s">
        <v>214</v>
      </c>
      <c r="F41" s="7"/>
      <c r="G41" s="7"/>
      <c r="H41" s="7"/>
      <c r="I41" s="7"/>
      <c r="J41" s="8"/>
      <c r="K41" s="30"/>
      <c r="L41" s="23"/>
      <c r="M41" s="23"/>
      <c r="N41" s="23"/>
    </row>
    <row r="42" customHeight="1" spans="1:14">
      <c r="A42" s="19">
        <v>13</v>
      </c>
      <c r="B42" s="11" t="s">
        <v>215</v>
      </c>
      <c r="C42" s="7" t="s">
        <v>216</v>
      </c>
      <c r="D42" s="7" t="s">
        <v>217</v>
      </c>
      <c r="E42" s="21" t="s">
        <v>218</v>
      </c>
      <c r="F42" s="7"/>
      <c r="G42" s="7"/>
      <c r="H42" s="7"/>
      <c r="I42" s="7"/>
      <c r="J42" s="8"/>
      <c r="K42" s="30"/>
      <c r="L42" s="23"/>
      <c r="M42" s="23"/>
      <c r="N42" s="23"/>
    </row>
    <row r="43" customHeight="1" spans="1:14">
      <c r="A43" s="19">
        <v>14</v>
      </c>
      <c r="B43" s="11" t="s">
        <v>219</v>
      </c>
      <c r="C43" s="7" t="s">
        <v>220</v>
      </c>
      <c r="D43" s="7" t="s">
        <v>221</v>
      </c>
      <c r="E43" s="21" t="s">
        <v>222</v>
      </c>
      <c r="F43" s="7"/>
      <c r="G43" s="7"/>
      <c r="H43" s="7"/>
      <c r="I43" s="7"/>
      <c r="J43" s="8"/>
      <c r="K43" s="30"/>
      <c r="L43" s="23"/>
      <c r="M43" s="23"/>
      <c r="N43" s="23"/>
    </row>
    <row r="44" customHeight="1" spans="1:14">
      <c r="A44" s="19">
        <v>15</v>
      </c>
      <c r="B44" s="11" t="s">
        <v>223</v>
      </c>
      <c r="C44" s="7" t="s">
        <v>224</v>
      </c>
      <c r="D44" s="7" t="s">
        <v>225</v>
      </c>
      <c r="E44" s="21"/>
      <c r="F44" s="7"/>
      <c r="G44" s="7"/>
      <c r="H44" s="7"/>
      <c r="I44" s="7"/>
      <c r="J44" s="8"/>
      <c r="K44" s="30"/>
      <c r="L44" s="23"/>
      <c r="M44" s="23"/>
      <c r="N44" s="23"/>
    </row>
    <row r="45" customHeight="1" spans="1:14">
      <c r="A45" s="19">
        <v>16</v>
      </c>
      <c r="B45" s="11" t="s">
        <v>226</v>
      </c>
      <c r="C45" s="7" t="s">
        <v>227</v>
      </c>
      <c r="D45" s="7" t="s">
        <v>228</v>
      </c>
      <c r="E45" s="21"/>
      <c r="F45" s="7"/>
      <c r="G45" s="7"/>
      <c r="H45" s="7"/>
      <c r="I45" s="7"/>
      <c r="J45" s="8"/>
      <c r="K45" s="30"/>
      <c r="L45" s="23"/>
      <c r="M45" s="23"/>
      <c r="N45" s="23"/>
    </row>
    <row r="46" customHeight="1" spans="1:14">
      <c r="A46" s="1" t="s">
        <v>6</v>
      </c>
      <c r="B46" s="14"/>
      <c r="C46" s="14"/>
      <c r="D46" s="14"/>
      <c r="E46" s="15">
        <f>COUNTA(B30:E45)</f>
        <v>62</v>
      </c>
      <c r="F46" s="16"/>
      <c r="G46" s="16"/>
      <c r="H46" s="16"/>
      <c r="I46" s="16"/>
      <c r="J46" s="16"/>
      <c r="K46" s="15">
        <f>COUNTA(F30:K45)</f>
        <v>0</v>
      </c>
      <c r="L46" s="27">
        <f>COUNTA(L30:L45)</f>
        <v>0</v>
      </c>
      <c r="M46" s="28">
        <f>COUNTA(M30:M45)</f>
        <v>0</v>
      </c>
      <c r="N46" s="15">
        <f>SUM(E46+K46+L46+M46)</f>
        <v>62</v>
      </c>
    </row>
    <row r="47" customHeight="1" spans="1:14">
      <c r="A47" s="4" t="s">
        <v>229</v>
      </c>
      <c r="B47" s="14"/>
      <c r="C47" s="14"/>
      <c r="D47" s="14"/>
      <c r="E47" s="15">
        <f>SUM(E27+E46)</f>
        <v>158</v>
      </c>
      <c r="F47" s="16"/>
      <c r="G47" s="16"/>
      <c r="H47" s="16"/>
      <c r="I47" s="16"/>
      <c r="J47" s="16"/>
      <c r="K47" s="15">
        <f t="shared" ref="K47:N47" si="0">SUM(K27+K46)</f>
        <v>94</v>
      </c>
      <c r="L47" s="27">
        <f t="shared" si="0"/>
        <v>0</v>
      </c>
      <c r="M47" s="28">
        <f t="shared" si="0"/>
        <v>1</v>
      </c>
      <c r="N47" s="15">
        <f t="shared" si="0"/>
        <v>253</v>
      </c>
    </row>
  </sheetData>
  <mergeCells count="4">
    <mergeCell ref="B1:N1"/>
    <mergeCell ref="B28:N28"/>
    <mergeCell ref="A1:A2"/>
    <mergeCell ref="A28:A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中山市公安局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2024-09-06T03:11:00Z</dcterms:created>
  <dcterms:modified xsi:type="dcterms:W3CDTF">2024-09-06T03:32:53Z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