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<sst xmlns="http://schemas.openxmlformats.org/spreadsheetml/2006/main" count="176" uniqueCount="150">
  <si>
    <t>序号</t>
  </si>
  <si>
    <t>2023年10月未处理摩托车、电动车（138台）</t>
  </si>
  <si>
    <t>车牌号码</t>
  </si>
  <si>
    <t>车架号</t>
  </si>
  <si>
    <t>发动机号</t>
  </si>
  <si>
    <t>三无</t>
  </si>
  <si>
    <t>合计</t>
  </si>
  <si>
    <t>湘D7931C</t>
  </si>
  <si>
    <t>渝BDX959</t>
  </si>
  <si>
    <t>桂R1593M</t>
  </si>
  <si>
    <t>湘D99531</t>
  </si>
  <si>
    <t>6790</t>
  </si>
  <si>
    <t>4420150005651</t>
  </si>
  <si>
    <t>08911</t>
  </si>
  <si>
    <t>0623</t>
  </si>
  <si>
    <t>4420150005588</t>
  </si>
  <si>
    <t>TCAP00</t>
  </si>
  <si>
    <t>无号牌</t>
  </si>
  <si>
    <t>渝BDF566</t>
  </si>
  <si>
    <t>粤JKX895</t>
  </si>
  <si>
    <t>赣B442D3</t>
  </si>
  <si>
    <t>湘N0DP21</t>
  </si>
  <si>
    <t>5295</t>
  </si>
  <si>
    <t>5175</t>
  </si>
  <si>
    <t>7519</t>
  </si>
  <si>
    <t>2939</t>
  </si>
  <si>
    <t>1019115</t>
  </si>
  <si>
    <t>06717</t>
  </si>
  <si>
    <t>湘D748C1</t>
  </si>
  <si>
    <t>渝ADM980</t>
  </si>
  <si>
    <t>川Q249AF</t>
  </si>
  <si>
    <t>10810</t>
  </si>
  <si>
    <t>4420150001481</t>
  </si>
  <si>
    <t>06709</t>
  </si>
  <si>
    <t>7538</t>
  </si>
  <si>
    <t>008</t>
  </si>
  <si>
    <t>21982</t>
  </si>
  <si>
    <t>粤JW032E</t>
  </si>
  <si>
    <t>桂RB492U</t>
  </si>
  <si>
    <t>渝BM7018</t>
  </si>
  <si>
    <t>0336</t>
  </si>
  <si>
    <t>1193</t>
  </si>
  <si>
    <t>95467</t>
  </si>
  <si>
    <t>00871</t>
  </si>
  <si>
    <t>4420150005586</t>
  </si>
  <si>
    <t>55676</t>
  </si>
  <si>
    <t>桂K81UB0</t>
  </si>
  <si>
    <t>粤JM656L</t>
  </si>
  <si>
    <t>渝ACB116</t>
  </si>
  <si>
    <t>05996</t>
  </si>
  <si>
    <t>53242</t>
  </si>
  <si>
    <t>5818</t>
  </si>
  <si>
    <t>2509</t>
  </si>
  <si>
    <t>16596</t>
  </si>
  <si>
    <t>0000296</t>
  </si>
  <si>
    <t>渝DF9873</t>
  </si>
  <si>
    <t>渝GFU012</t>
  </si>
  <si>
    <t>粤J4978P</t>
  </si>
  <si>
    <t>76853</t>
  </si>
  <si>
    <t>01283</t>
  </si>
  <si>
    <t>0537</t>
  </si>
  <si>
    <t>24313</t>
  </si>
  <si>
    <t>1107</t>
  </si>
  <si>
    <t>4420150003499</t>
  </si>
  <si>
    <t>赣BJ247J</t>
  </si>
  <si>
    <t>粤JE4V31</t>
  </si>
  <si>
    <t>粤JV654H</t>
  </si>
  <si>
    <t>01765</t>
  </si>
  <si>
    <t>04119</t>
  </si>
  <si>
    <t>1963</t>
  </si>
  <si>
    <t>4420150005669</t>
  </si>
  <si>
    <t>4698359</t>
  </si>
  <si>
    <t>1065</t>
  </si>
  <si>
    <t>粤J4GU84</t>
  </si>
  <si>
    <t>中山412990</t>
  </si>
  <si>
    <t>渝CBE130</t>
  </si>
  <si>
    <t>60040</t>
  </si>
  <si>
    <t>4442</t>
  </si>
  <si>
    <t>4420150005589</t>
  </si>
  <si>
    <t>905C</t>
  </si>
  <si>
    <t>14695</t>
  </si>
  <si>
    <t>9172</t>
  </si>
  <si>
    <t>粤JF6F08</t>
  </si>
  <si>
    <t>粤JM958P</t>
  </si>
  <si>
    <t>粤HS8923</t>
  </si>
  <si>
    <t>040</t>
  </si>
  <si>
    <t>02651</t>
  </si>
  <si>
    <t>4420150005652</t>
  </si>
  <si>
    <t>3292</t>
  </si>
  <si>
    <t>04024</t>
  </si>
  <si>
    <t>4420150003970</t>
  </si>
  <si>
    <t>渝CNL807</t>
  </si>
  <si>
    <t>桂R2084T</t>
  </si>
  <si>
    <t>渝C8P071</t>
  </si>
  <si>
    <t>BA00C</t>
  </si>
  <si>
    <t>62764</t>
  </si>
  <si>
    <t>4186</t>
  </si>
  <si>
    <t>4420150003497</t>
  </si>
  <si>
    <t>0525</t>
  </si>
  <si>
    <t>4420150005521</t>
  </si>
  <si>
    <t>粤J832VX</t>
  </si>
  <si>
    <t>桂BZ5389</t>
  </si>
  <si>
    <t>渝CVM835</t>
  </si>
  <si>
    <t>50959</t>
  </si>
  <si>
    <t>00497</t>
  </si>
  <si>
    <t>4420150003498</t>
  </si>
  <si>
    <t>30756</t>
  </si>
  <si>
    <t>1511</t>
  </si>
  <si>
    <t>8492</t>
  </si>
  <si>
    <t>桂R1447U</t>
  </si>
  <si>
    <t>粤J545ES</t>
  </si>
  <si>
    <t>粤J2666U</t>
  </si>
  <si>
    <t>5498</t>
  </si>
  <si>
    <t>21498</t>
  </si>
  <si>
    <t>1928</t>
  </si>
  <si>
    <t>8713</t>
  </si>
  <si>
    <t>0367</t>
  </si>
  <si>
    <t>JA205140</t>
  </si>
  <si>
    <t>桂R6266U</t>
  </si>
  <si>
    <t>桂R5722D</t>
  </si>
  <si>
    <t>湘N51P71</t>
  </si>
  <si>
    <t>20046</t>
  </si>
  <si>
    <t>16981</t>
  </si>
  <si>
    <t>6780</t>
  </si>
  <si>
    <t>4128</t>
  </si>
  <si>
    <t>4187</t>
  </si>
  <si>
    <t>2285592</t>
  </si>
  <si>
    <t>粤JV521P</t>
  </si>
  <si>
    <t>桂R3772Z</t>
  </si>
  <si>
    <t>粤H3898L</t>
  </si>
  <si>
    <t>2351</t>
  </si>
  <si>
    <t>4420153800883533</t>
  </si>
  <si>
    <t>16963</t>
  </si>
  <si>
    <t>4875</t>
  </si>
  <si>
    <t>0406</t>
  </si>
  <si>
    <t>湘BLU439</t>
  </si>
  <si>
    <t>粤JW901V</t>
  </si>
  <si>
    <t>川EN9586</t>
  </si>
  <si>
    <t>18880</t>
  </si>
  <si>
    <t>23930</t>
  </si>
  <si>
    <t>7063</t>
  </si>
  <si>
    <t>104938</t>
  </si>
  <si>
    <t>1037</t>
  </si>
  <si>
    <t>2023年10月未处理小型汽车、大型汽车（5台）</t>
  </si>
  <si>
    <t>粤TB299D</t>
  </si>
  <si>
    <t>粤TB528T</t>
  </si>
  <si>
    <t>赣B7S955</t>
  </si>
  <si>
    <t>粤T910PY</t>
  </si>
  <si>
    <t>冀T0J702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</si>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</sst>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2"/>
      <name val="仿宋_GB2312"/>
      <charset val="134"/>
    </font>
    <font>
      <sz val="1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0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2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2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29" applyNumberFormat="0" applyAlignment="0" applyProtection="0">
      <alignment vertical="center"/>
    </xf>
    <xf numFmtId="0" fontId="8" fillId="3" borderId="24" applyNumberFormat="0" applyAlignment="0" applyProtection="0">
      <alignment vertical="center"/>
    </xf>
    <xf numFmtId="0" fontId="18" fillId="15" borderId="2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20" applyFont="1" applyFill="1" applyBorder="1" applyAlignment="1">
      <alignment horizontal="center" vertical="center"/>
    </xf>
    <xf numFmtId="0" fontId="1" fillId="0" borderId="2" xfId="20" applyFont="1" applyFill="1" applyBorder="1" applyAlignment="1">
      <alignment horizontal="center" vertical="center"/>
    </xf>
    <xf numFmtId="0" fontId="1" fillId="0" borderId="3" xfId="20" applyFont="1" applyFill="1" applyBorder="1" applyAlignment="1">
      <alignment horizontal="center" vertical="center"/>
    </xf>
    <xf numFmtId="0" fontId="1" fillId="0" borderId="4" xfId="2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49" fontId="2" fillId="0" borderId="8" xfId="0" applyNumberFormat="1" applyFont="1" applyFill="1" applyBorder="1" applyAlignment="1">
      <alignment horizontal="left" wrapText="1"/>
    </xf>
    <xf numFmtId="49" fontId="2" fillId="0" borderId="6" xfId="0" applyNumberFormat="1" applyFont="1" applyFill="1" applyBorder="1" applyAlignment="1">
      <alignment horizontal="left" wrapText="1"/>
    </xf>
    <xf numFmtId="49" fontId="2" fillId="0" borderId="7" xfId="0" applyNumberFormat="1" applyFont="1" applyFill="1" applyBorder="1" applyAlignment="1">
      <alignment horizontal="left" wrapText="1"/>
    </xf>
    <xf numFmtId="0" fontId="0" fillId="0" borderId="9" xfId="0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wrapText="1"/>
    </xf>
    <xf numFmtId="0" fontId="1" fillId="0" borderId="10" xfId="20" applyFont="1" applyFill="1" applyBorder="1" applyAlignment="1">
      <alignment horizontal="center" vertical="center"/>
    </xf>
    <xf numFmtId="0" fontId="1" fillId="0" borderId="11" xfId="2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wrapText="1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1" fillId="0" borderId="14" xfId="2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0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left" wrapText="1"/>
    </xf>
    <xf numFmtId="0" fontId="0" fillId="0" borderId="14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1" fillId="0" borderId="19" xfId="2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Q35" sqref="Q35"/>
    </sheetView>
  </sheetViews>
  <sheetFormatPr defaultColWidth="9" defaultRowHeight="13.5"/>
  <cols>
    <col min="1" max="14" width="9.625" customWidth="1"/>
  </cols>
  <sheetData>
    <row r="1" ht="14.25" spans="1:14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1"/>
    </row>
    <row r="2" ht="14.25" spans="1:14">
      <c r="A2" s="1"/>
      <c r="B2" s="4" t="s">
        <v>2</v>
      </c>
      <c r="C2" s="4" t="s">
        <v>2</v>
      </c>
      <c r="D2" s="4" t="s">
        <v>2</v>
      </c>
      <c r="E2" s="4" t="s">
        <v>2</v>
      </c>
      <c r="F2" s="4" t="s">
        <v>3</v>
      </c>
      <c r="G2" s="4" t="s">
        <v>3</v>
      </c>
      <c r="H2" s="4" t="s">
        <v>3</v>
      </c>
      <c r="I2" s="4" t="s">
        <v>3</v>
      </c>
      <c r="J2" s="4" t="s">
        <v>3</v>
      </c>
      <c r="K2" s="4" t="s">
        <v>3</v>
      </c>
      <c r="L2" s="4" t="s">
        <v>4</v>
      </c>
      <c r="M2" s="4" t="s">
        <v>5</v>
      </c>
      <c r="N2" s="4" t="s">
        <v>6</v>
      </c>
    </row>
    <row r="3" customHeight="1" spans="1:14">
      <c r="A3" s="5">
        <v>1</v>
      </c>
      <c r="B3" s="6" t="s">
        <v>7</v>
      </c>
      <c r="C3" s="6" t="s">
        <v>8</v>
      </c>
      <c r="D3" s="6" t="s">
        <v>9</v>
      </c>
      <c r="E3" s="7" t="s">
        <v>10</v>
      </c>
      <c r="F3" s="8" t="s">
        <v>11</v>
      </c>
      <c r="G3" s="9" t="s">
        <v>12</v>
      </c>
      <c r="H3" s="9" t="s">
        <v>13</v>
      </c>
      <c r="I3" s="9" t="s">
        <v>14</v>
      </c>
      <c r="J3" s="9" t="s">
        <v>15</v>
      </c>
      <c r="K3" s="22" t="s">
        <v>16</v>
      </c>
      <c r="L3" s="23"/>
      <c r="M3" s="7" t="s">
        <v>17</v>
      </c>
      <c r="N3" s="7"/>
    </row>
    <row r="4" customHeight="1" spans="1:14">
      <c r="A4" s="5">
        <v>2</v>
      </c>
      <c r="B4" s="6" t="s">
        <v>18</v>
      </c>
      <c r="C4" s="6" t="s">
        <v>19</v>
      </c>
      <c r="D4" s="6" t="s">
        <v>20</v>
      </c>
      <c r="E4" s="7" t="s">
        <v>21</v>
      </c>
      <c r="F4" s="8" t="s">
        <v>22</v>
      </c>
      <c r="G4" s="9" t="s">
        <v>23</v>
      </c>
      <c r="H4" s="9" t="s">
        <v>24</v>
      </c>
      <c r="I4" s="9" t="s">
        <v>25</v>
      </c>
      <c r="J4" s="9" t="s">
        <v>26</v>
      </c>
      <c r="K4" s="22" t="s">
        <v>27</v>
      </c>
      <c r="L4" s="23"/>
      <c r="M4" s="7" t="s">
        <v>17</v>
      </c>
      <c r="N4" s="7"/>
    </row>
    <row r="5" customHeight="1" spans="1:14">
      <c r="A5" s="5">
        <v>3</v>
      </c>
      <c r="B5" s="6" t="s">
        <v>28</v>
      </c>
      <c r="C5" s="6" t="s">
        <v>29</v>
      </c>
      <c r="D5" s="6" t="s">
        <v>30</v>
      </c>
      <c r="E5" s="10"/>
      <c r="F5" s="9" t="s">
        <v>31</v>
      </c>
      <c r="G5" s="9" t="s">
        <v>32</v>
      </c>
      <c r="H5" s="9" t="s">
        <v>33</v>
      </c>
      <c r="I5" s="9" t="s">
        <v>34</v>
      </c>
      <c r="J5" s="9" t="s">
        <v>35</v>
      </c>
      <c r="K5" s="22" t="s">
        <v>36</v>
      </c>
      <c r="L5" s="23"/>
      <c r="M5" s="7" t="s">
        <v>17</v>
      </c>
      <c r="N5" s="7"/>
    </row>
    <row r="6" customHeight="1" spans="1:14">
      <c r="A6" s="5">
        <v>4</v>
      </c>
      <c r="B6" s="6" t="s">
        <v>37</v>
      </c>
      <c r="C6" s="6" t="s">
        <v>38</v>
      </c>
      <c r="D6" s="6" t="s">
        <v>39</v>
      </c>
      <c r="E6" s="10"/>
      <c r="F6" s="9" t="s">
        <v>40</v>
      </c>
      <c r="G6" s="9" t="s">
        <v>41</v>
      </c>
      <c r="H6" s="9" t="s">
        <v>42</v>
      </c>
      <c r="I6" s="9" t="s">
        <v>43</v>
      </c>
      <c r="J6" s="9" t="s">
        <v>44</v>
      </c>
      <c r="K6" s="22" t="s">
        <v>45</v>
      </c>
      <c r="L6" s="23"/>
      <c r="M6" s="7"/>
      <c r="N6" s="7"/>
    </row>
    <row r="7" customHeight="1" spans="1:14">
      <c r="A7" s="5">
        <v>5</v>
      </c>
      <c r="B7" s="6" t="s">
        <v>46</v>
      </c>
      <c r="C7" s="6" t="s">
        <v>47</v>
      </c>
      <c r="D7" s="6" t="s">
        <v>48</v>
      </c>
      <c r="E7" s="10"/>
      <c r="F7" s="9" t="s">
        <v>49</v>
      </c>
      <c r="G7" s="9" t="s">
        <v>50</v>
      </c>
      <c r="H7" s="9" t="s">
        <v>51</v>
      </c>
      <c r="I7" s="9" t="s">
        <v>52</v>
      </c>
      <c r="J7" s="9" t="s">
        <v>53</v>
      </c>
      <c r="K7" s="22" t="s">
        <v>54</v>
      </c>
      <c r="L7" s="23"/>
      <c r="M7" s="7"/>
      <c r="N7" s="7"/>
    </row>
    <row r="8" customHeight="1" spans="1:14">
      <c r="A8" s="5">
        <v>6</v>
      </c>
      <c r="B8" s="6" t="s">
        <v>55</v>
      </c>
      <c r="C8" s="6" t="s">
        <v>56</v>
      </c>
      <c r="D8" s="6" t="s">
        <v>57</v>
      </c>
      <c r="E8" s="10"/>
      <c r="F8" s="9" t="s">
        <v>58</v>
      </c>
      <c r="G8" s="9" t="s">
        <v>59</v>
      </c>
      <c r="H8" s="9" t="s">
        <v>60</v>
      </c>
      <c r="I8" s="9" t="s">
        <v>61</v>
      </c>
      <c r="J8" s="9" t="s">
        <v>62</v>
      </c>
      <c r="K8" s="22" t="s">
        <v>63</v>
      </c>
      <c r="L8" s="23"/>
      <c r="M8" s="7"/>
      <c r="N8" s="7"/>
    </row>
    <row r="9" customHeight="1" spans="1:14">
      <c r="A9" s="5">
        <v>7</v>
      </c>
      <c r="B9" s="6" t="s">
        <v>64</v>
      </c>
      <c r="C9" s="6" t="s">
        <v>65</v>
      </c>
      <c r="D9" s="6" t="s">
        <v>66</v>
      </c>
      <c r="E9" s="7"/>
      <c r="F9" s="9" t="s">
        <v>67</v>
      </c>
      <c r="G9" s="9" t="s">
        <v>68</v>
      </c>
      <c r="H9" s="9" t="s">
        <v>69</v>
      </c>
      <c r="I9" s="9" t="s">
        <v>70</v>
      </c>
      <c r="J9" s="9" t="s">
        <v>71</v>
      </c>
      <c r="K9" s="22" t="s">
        <v>72</v>
      </c>
      <c r="L9" s="23"/>
      <c r="M9" s="7"/>
      <c r="N9" s="7"/>
    </row>
    <row r="10" customHeight="1" spans="1:14">
      <c r="A10" s="5">
        <v>8</v>
      </c>
      <c r="B10" s="6" t="s">
        <v>73</v>
      </c>
      <c r="C10" s="6" t="s">
        <v>74</v>
      </c>
      <c r="D10" s="6" t="s">
        <v>75</v>
      </c>
      <c r="E10" s="10"/>
      <c r="F10" s="9" t="s">
        <v>76</v>
      </c>
      <c r="G10" s="9" t="s">
        <v>77</v>
      </c>
      <c r="H10" s="9" t="s">
        <v>78</v>
      </c>
      <c r="I10" s="9" t="s">
        <v>79</v>
      </c>
      <c r="J10" s="9" t="s">
        <v>80</v>
      </c>
      <c r="K10" s="22" t="s">
        <v>81</v>
      </c>
      <c r="L10" s="23"/>
      <c r="M10" s="7"/>
      <c r="N10" s="7"/>
    </row>
    <row r="11" customHeight="1" spans="1:14">
      <c r="A11" s="5">
        <v>9</v>
      </c>
      <c r="B11" s="6" t="s">
        <v>82</v>
      </c>
      <c r="C11" s="6" t="s">
        <v>83</v>
      </c>
      <c r="D11" s="6" t="s">
        <v>84</v>
      </c>
      <c r="E11" s="10"/>
      <c r="F11" s="9" t="s">
        <v>85</v>
      </c>
      <c r="G11" s="9" t="s">
        <v>86</v>
      </c>
      <c r="H11" s="9" t="s">
        <v>87</v>
      </c>
      <c r="I11" s="9" t="s">
        <v>88</v>
      </c>
      <c r="J11" s="9" t="s">
        <v>89</v>
      </c>
      <c r="K11" s="22" t="s">
        <v>90</v>
      </c>
      <c r="L11" s="23"/>
      <c r="M11" s="7"/>
      <c r="N11" s="7"/>
    </row>
    <row r="12" customHeight="1" spans="1:14">
      <c r="A12" s="5">
        <v>10</v>
      </c>
      <c r="B12" s="6" t="s">
        <v>91</v>
      </c>
      <c r="C12" s="6" t="s">
        <v>92</v>
      </c>
      <c r="D12" s="6" t="s">
        <v>93</v>
      </c>
      <c r="E12" s="10"/>
      <c r="F12" s="9" t="s">
        <v>94</v>
      </c>
      <c r="G12" s="9" t="s">
        <v>95</v>
      </c>
      <c r="H12" s="9" t="s">
        <v>96</v>
      </c>
      <c r="I12" s="9" t="s">
        <v>97</v>
      </c>
      <c r="J12" s="9" t="s">
        <v>98</v>
      </c>
      <c r="K12" s="22" t="s">
        <v>99</v>
      </c>
      <c r="L12" s="24"/>
      <c r="M12" s="7"/>
      <c r="N12" s="7"/>
    </row>
    <row r="13" customHeight="1" spans="1:14">
      <c r="A13" s="5">
        <v>11</v>
      </c>
      <c r="B13" s="6" t="s">
        <v>100</v>
      </c>
      <c r="C13" s="6" t="s">
        <v>101</v>
      </c>
      <c r="D13" s="6" t="s">
        <v>102</v>
      </c>
      <c r="E13" s="10"/>
      <c r="F13" s="9" t="s">
        <v>103</v>
      </c>
      <c r="G13" s="9" t="s">
        <v>104</v>
      </c>
      <c r="H13" s="9" t="s">
        <v>105</v>
      </c>
      <c r="I13" s="9" t="s">
        <v>106</v>
      </c>
      <c r="J13" s="9" t="s">
        <v>107</v>
      </c>
      <c r="K13" s="22" t="s">
        <v>108</v>
      </c>
      <c r="L13" s="24"/>
      <c r="M13" s="7"/>
      <c r="N13" s="7"/>
    </row>
    <row r="14" customHeight="1" spans="1:14">
      <c r="A14" s="5">
        <v>12</v>
      </c>
      <c r="B14" s="6" t="s">
        <v>109</v>
      </c>
      <c r="C14" s="6" t="s">
        <v>110</v>
      </c>
      <c r="D14" s="6" t="s">
        <v>111</v>
      </c>
      <c r="E14" s="10"/>
      <c r="F14" s="9" t="s">
        <v>112</v>
      </c>
      <c r="G14" s="9" t="s">
        <v>113</v>
      </c>
      <c r="H14" s="9" t="s">
        <v>114</v>
      </c>
      <c r="I14" s="9" t="s">
        <v>115</v>
      </c>
      <c r="J14" s="9" t="s">
        <v>116</v>
      </c>
      <c r="K14" s="22" t="s">
        <v>117</v>
      </c>
      <c r="L14" s="24"/>
      <c r="M14" s="7"/>
      <c r="N14" s="7"/>
    </row>
    <row r="15" customHeight="1" spans="1:14">
      <c r="A15" s="5">
        <v>13</v>
      </c>
      <c r="B15" s="6" t="s">
        <v>118</v>
      </c>
      <c r="C15" s="6" t="s">
        <v>119</v>
      </c>
      <c r="D15" s="6" t="s">
        <v>120</v>
      </c>
      <c r="E15" s="11"/>
      <c r="F15" s="9" t="s">
        <v>121</v>
      </c>
      <c r="G15" s="9" t="s">
        <v>122</v>
      </c>
      <c r="H15" s="9" t="s">
        <v>123</v>
      </c>
      <c r="I15" s="9" t="s">
        <v>124</v>
      </c>
      <c r="J15" s="9" t="s">
        <v>125</v>
      </c>
      <c r="K15" s="22" t="s">
        <v>126</v>
      </c>
      <c r="L15" s="24"/>
      <c r="M15" s="7"/>
      <c r="N15" s="7"/>
    </row>
    <row r="16" customHeight="1" spans="1:14">
      <c r="A16" s="5">
        <v>14</v>
      </c>
      <c r="B16" s="6" t="s">
        <v>127</v>
      </c>
      <c r="C16" s="6" t="s">
        <v>128</v>
      </c>
      <c r="D16" s="6" t="s">
        <v>129</v>
      </c>
      <c r="E16" s="11"/>
      <c r="F16" s="9" t="s">
        <v>130</v>
      </c>
      <c r="G16" s="9" t="s">
        <v>131</v>
      </c>
      <c r="H16" s="9" t="s">
        <v>132</v>
      </c>
      <c r="I16" s="9" t="s">
        <v>133</v>
      </c>
      <c r="J16" s="9" t="s">
        <v>134</v>
      </c>
      <c r="K16" s="22"/>
      <c r="L16" s="24"/>
      <c r="M16" s="7"/>
      <c r="N16" s="7"/>
    </row>
    <row r="17" customHeight="1" spans="1:14">
      <c r="A17" s="5">
        <v>15</v>
      </c>
      <c r="B17" s="6" t="s">
        <v>135</v>
      </c>
      <c r="C17" s="6" t="s">
        <v>136</v>
      </c>
      <c r="D17" s="6" t="s">
        <v>137</v>
      </c>
      <c r="E17" s="11"/>
      <c r="F17" s="9" t="s">
        <v>138</v>
      </c>
      <c r="G17" s="9" t="s">
        <v>139</v>
      </c>
      <c r="H17" s="9" t="s">
        <v>140</v>
      </c>
      <c r="I17" s="9" t="s">
        <v>141</v>
      </c>
      <c r="J17" s="9" t="s">
        <v>142</v>
      </c>
      <c r="K17" s="25"/>
      <c r="L17" s="17"/>
      <c r="M17" s="7"/>
      <c r="N17" s="7"/>
    </row>
    <row r="18" ht="14.25" spans="1:14">
      <c r="A18" s="1" t="s">
        <v>6</v>
      </c>
      <c r="B18" s="12"/>
      <c r="C18" s="12"/>
      <c r="D18" s="12"/>
      <c r="E18" s="13">
        <f>COUNTA(B3:E17)</f>
        <v>47</v>
      </c>
      <c r="F18" s="14"/>
      <c r="G18" s="14"/>
      <c r="H18" s="14"/>
      <c r="I18" s="14"/>
      <c r="J18" s="14"/>
      <c r="K18" s="13">
        <f>COUNTA(F3:K17)</f>
        <v>88</v>
      </c>
      <c r="L18" s="26">
        <f>COUNTA(L3:L7)</f>
        <v>0</v>
      </c>
      <c r="M18" s="27">
        <f>COUNTA(M3:M5)</f>
        <v>3</v>
      </c>
      <c r="N18" s="13">
        <f>SUM(E18+K18+L18+M18)</f>
        <v>138</v>
      </c>
    </row>
    <row r="19" ht="14.25" spans="1:14">
      <c r="A19" s="4" t="s">
        <v>0</v>
      </c>
      <c r="B19" s="15" t="s">
        <v>143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/>
    </row>
    <row r="20" ht="14.25" spans="1:14">
      <c r="A20" s="1"/>
      <c r="B20" s="16" t="s">
        <v>2</v>
      </c>
      <c r="C20" s="4" t="s">
        <v>2</v>
      </c>
      <c r="D20" s="4" t="s">
        <v>2</v>
      </c>
      <c r="E20" s="4" t="s">
        <v>2</v>
      </c>
      <c r="F20" s="4" t="s">
        <v>3</v>
      </c>
      <c r="G20" s="4" t="s">
        <v>3</v>
      </c>
      <c r="H20" s="4" t="s">
        <v>3</v>
      </c>
      <c r="I20" s="4" t="s">
        <v>3</v>
      </c>
      <c r="J20" s="4" t="s">
        <v>3</v>
      </c>
      <c r="K20" s="4" t="s">
        <v>3</v>
      </c>
      <c r="L20" s="4" t="s">
        <v>4</v>
      </c>
      <c r="M20" s="28" t="s">
        <v>5</v>
      </c>
      <c r="N20" s="4" t="s">
        <v>6</v>
      </c>
    </row>
    <row r="21" customHeight="1" spans="1:14">
      <c r="A21" s="17">
        <v>1</v>
      </c>
      <c r="B21" s="18" t="s">
        <v>144</v>
      </c>
      <c r="C21" s="6" t="s">
        <v>145</v>
      </c>
      <c r="D21" s="6" t="s">
        <v>146</v>
      </c>
      <c r="E21" s="19"/>
      <c r="F21" s="6"/>
      <c r="G21" s="6"/>
      <c r="H21" s="6"/>
      <c r="I21" s="6"/>
      <c r="J21" s="22"/>
      <c r="K21" s="29"/>
      <c r="L21" s="7"/>
      <c r="M21" s="7"/>
      <c r="N21" s="7"/>
    </row>
    <row r="22" customHeight="1" spans="1:14">
      <c r="A22" s="17">
        <v>2</v>
      </c>
      <c r="B22" s="18" t="s">
        <v>147</v>
      </c>
      <c r="C22" s="6" t="s">
        <v>148</v>
      </c>
      <c r="D22" s="6"/>
      <c r="E22" s="20"/>
      <c r="F22" s="6"/>
      <c r="G22" s="6"/>
      <c r="H22" s="6"/>
      <c r="I22" s="6"/>
      <c r="J22" s="22"/>
      <c r="K22" s="30"/>
      <c r="L22" s="7"/>
      <c r="M22" s="7"/>
      <c r="N22" s="7"/>
    </row>
    <row r="23" ht="14.25" spans="1:14">
      <c r="A23" s="1" t="s">
        <v>6</v>
      </c>
      <c r="B23" s="12"/>
      <c r="C23" s="12"/>
      <c r="D23" s="12"/>
      <c r="E23" s="13">
        <f>COUNTA(B21:E22)</f>
        <v>5</v>
      </c>
      <c r="F23" s="14"/>
      <c r="G23" s="14"/>
      <c r="H23" s="14"/>
      <c r="I23" s="14"/>
      <c r="J23" s="14"/>
      <c r="K23" s="13">
        <f>COUNTA(F21:K22)</f>
        <v>0</v>
      </c>
      <c r="L23" s="26">
        <f>COUNTA(L21:L22)</f>
        <v>0</v>
      </c>
      <c r="M23" s="27">
        <f>COUNTA(M21:M22)</f>
        <v>0</v>
      </c>
      <c r="N23" s="13">
        <f>SUM(E23+K23+L23+M23)</f>
        <v>5</v>
      </c>
    </row>
    <row r="24" ht="14.25" spans="1:14">
      <c r="A24" s="4" t="s">
        <v>149</v>
      </c>
      <c r="B24" s="12"/>
      <c r="C24" s="12"/>
      <c r="D24" s="12"/>
      <c r="E24" s="13">
        <f>SUM(E18+E23)</f>
        <v>52</v>
      </c>
      <c r="F24" s="14"/>
      <c r="G24" s="14"/>
      <c r="H24" s="14"/>
      <c r="I24" s="14"/>
      <c r="J24" s="14"/>
      <c r="K24" s="13">
        <f t="shared" ref="K24:N24" si="0">SUM(K18+K23)</f>
        <v>88</v>
      </c>
      <c r="L24" s="26">
        <f t="shared" si="0"/>
        <v>0</v>
      </c>
      <c r="M24" s="27">
        <f t="shared" si="0"/>
        <v>3</v>
      </c>
      <c r="N24" s="13">
        <f t="shared" si="0"/>
        <v>143</v>
      </c>
    </row>
  </sheetData>
  <mergeCells count="4">
    <mergeCell ref="B1:N1"/>
    <mergeCell ref="B19:N19"/>
    <mergeCell ref="A1:A2"/>
    <mergeCell ref="A19:A20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2024-09-06T03:34:22Z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