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<sst xmlns="http://schemas.openxmlformats.org/spreadsheetml/2006/main" count="189" uniqueCount="163">
  <si>
    <t>序号</t>
  </si>
  <si>
    <t>2023年9月未处理摩托车、电动车（149台）</t>
  </si>
  <si>
    <t>车牌号码</t>
  </si>
  <si>
    <t>车架号</t>
  </si>
  <si>
    <t>发动机号</t>
  </si>
  <si>
    <t>三无</t>
  </si>
  <si>
    <t>合计</t>
  </si>
  <si>
    <t>桂J7X587</t>
  </si>
  <si>
    <t>粤JC45Z3</t>
  </si>
  <si>
    <t>粤JH874V</t>
  </si>
  <si>
    <t>渝DH9512</t>
  </si>
  <si>
    <t>4420150000082</t>
  </si>
  <si>
    <t>1830</t>
  </si>
  <si>
    <t>2858</t>
  </si>
  <si>
    <t>6218</t>
  </si>
  <si>
    <t>24618</t>
  </si>
  <si>
    <t>9909</t>
  </si>
  <si>
    <t>4295</t>
  </si>
  <si>
    <t>无号牌</t>
  </si>
  <si>
    <t>川ER1139</t>
  </si>
  <si>
    <t>粤J865LY</t>
  </si>
  <si>
    <t>赣BA8T13</t>
  </si>
  <si>
    <t>粤R41K40</t>
  </si>
  <si>
    <t>4420150005558</t>
  </si>
  <si>
    <t>3367</t>
  </si>
  <si>
    <t>413</t>
  </si>
  <si>
    <t>3525</t>
  </si>
  <si>
    <t>002172</t>
  </si>
  <si>
    <t>1714</t>
  </si>
  <si>
    <t>8T10949</t>
  </si>
  <si>
    <t>桂J0Q397</t>
  </si>
  <si>
    <t>粤J0ZM89</t>
  </si>
  <si>
    <t>粤HWM349</t>
  </si>
  <si>
    <t>粤H911R2</t>
  </si>
  <si>
    <t>51716</t>
  </si>
  <si>
    <t>00366</t>
  </si>
  <si>
    <t>0961</t>
  </si>
  <si>
    <t>6818</t>
  </si>
  <si>
    <t>18933</t>
  </si>
  <si>
    <t>1739</t>
  </si>
  <si>
    <t>6072</t>
  </si>
  <si>
    <t>粤JXY819</t>
  </si>
  <si>
    <t>桂LTC236</t>
  </si>
  <si>
    <t>粤H752Q5</t>
  </si>
  <si>
    <t>粤J091AR</t>
  </si>
  <si>
    <t>30119</t>
  </si>
  <si>
    <t>0569</t>
  </si>
  <si>
    <t>0029</t>
  </si>
  <si>
    <t>126328</t>
  </si>
  <si>
    <t>3584</t>
  </si>
  <si>
    <t>2140</t>
  </si>
  <si>
    <t>25420</t>
  </si>
  <si>
    <t>桂R0178C</t>
  </si>
  <si>
    <t>湘D155E1</t>
  </si>
  <si>
    <t>渝ACG916</t>
  </si>
  <si>
    <t>桂DZF792</t>
  </si>
  <si>
    <t>1396</t>
  </si>
  <si>
    <t>6542</t>
  </si>
  <si>
    <t>2508</t>
  </si>
  <si>
    <t>4093</t>
  </si>
  <si>
    <t>0167</t>
  </si>
  <si>
    <t>4420150005670</t>
  </si>
  <si>
    <t>2036</t>
  </si>
  <si>
    <t>渝CWW350</t>
  </si>
  <si>
    <t>赣BE035S</t>
  </si>
  <si>
    <t>粤JA1Q93</t>
  </si>
  <si>
    <t>桂R8ZQ67</t>
  </si>
  <si>
    <t>4420150003500</t>
  </si>
  <si>
    <t>2927</t>
  </si>
  <si>
    <t>0009</t>
  </si>
  <si>
    <t>4420150005556</t>
  </si>
  <si>
    <t>15368</t>
  </si>
  <si>
    <t>2989</t>
  </si>
  <si>
    <t>渝CCU975</t>
  </si>
  <si>
    <t>粤JH7Z47</t>
  </si>
  <si>
    <t>渝ABT568</t>
  </si>
  <si>
    <t>川Q269AQ</t>
  </si>
  <si>
    <t>4420150003886</t>
  </si>
  <si>
    <t>1171</t>
  </si>
  <si>
    <t>15742</t>
  </si>
  <si>
    <t>2882</t>
  </si>
  <si>
    <t>9360</t>
  </si>
  <si>
    <t>4420150005667</t>
  </si>
  <si>
    <t>渝HGK162</t>
  </si>
  <si>
    <t>桂RH882K</t>
  </si>
  <si>
    <t>桂RZP577</t>
  </si>
  <si>
    <t>粤J931XE</t>
  </si>
  <si>
    <t>4420150003887</t>
  </si>
  <si>
    <t>1038</t>
  </si>
  <si>
    <t>6559</t>
  </si>
  <si>
    <t>3A40</t>
  </si>
  <si>
    <t>3100</t>
  </si>
  <si>
    <t>4420150005666</t>
  </si>
  <si>
    <t>中山354359</t>
  </si>
  <si>
    <t>粤J78S56</t>
  </si>
  <si>
    <t>桂RF661W</t>
  </si>
  <si>
    <t>粤JA2A02</t>
  </si>
  <si>
    <t>149</t>
  </si>
  <si>
    <t>2430</t>
  </si>
  <si>
    <t>00118</t>
  </si>
  <si>
    <t>1597</t>
  </si>
  <si>
    <t>12719</t>
  </si>
  <si>
    <t>8740</t>
  </si>
  <si>
    <t>渝C5E922</t>
  </si>
  <si>
    <t>粤J507HF</t>
  </si>
  <si>
    <t>桂RXJ760</t>
  </si>
  <si>
    <t>桂KAX986</t>
  </si>
  <si>
    <t>33321</t>
  </si>
  <si>
    <t>101995</t>
  </si>
  <si>
    <t>1586</t>
  </si>
  <si>
    <t>2827</t>
  </si>
  <si>
    <t>13044</t>
  </si>
  <si>
    <t>湘KAQ335</t>
  </si>
  <si>
    <t>粤JT487N</t>
  </si>
  <si>
    <t>粤J681JE</t>
  </si>
  <si>
    <t>桂RQH022</t>
  </si>
  <si>
    <t>6987</t>
  </si>
  <si>
    <t>0926</t>
  </si>
  <si>
    <t>5832</t>
  </si>
  <si>
    <t>0733</t>
  </si>
  <si>
    <t>11953</t>
  </si>
  <si>
    <t>粤J829LC</t>
  </si>
  <si>
    <t>桂RB775X</t>
  </si>
  <si>
    <t>渝C0Q830</t>
  </si>
  <si>
    <t>粤J224HK</t>
  </si>
  <si>
    <t>6174</t>
  </si>
  <si>
    <t>4420150005559</t>
  </si>
  <si>
    <t>4420150005663</t>
  </si>
  <si>
    <t>7355</t>
  </si>
  <si>
    <t>533</t>
  </si>
  <si>
    <t>赣B65Z42</t>
  </si>
  <si>
    <t>粤J916CR</t>
  </si>
  <si>
    <t>粤J843AV</t>
  </si>
  <si>
    <t>3769</t>
  </si>
  <si>
    <t>9740</t>
  </si>
  <si>
    <t>4420150005662</t>
  </si>
  <si>
    <t>7562</t>
  </si>
  <si>
    <t>0477</t>
  </si>
  <si>
    <t>粤J829EH</t>
  </si>
  <si>
    <t>粤J681HM</t>
  </si>
  <si>
    <t>渝CYL209</t>
  </si>
  <si>
    <t>6790</t>
  </si>
  <si>
    <t>7891</t>
  </si>
  <si>
    <t>0870</t>
  </si>
  <si>
    <t>02237</t>
  </si>
  <si>
    <t>20203</t>
  </si>
  <si>
    <t>渝C3E635</t>
  </si>
  <si>
    <t>粤TSL575</t>
  </si>
  <si>
    <t>粤H552S9</t>
  </si>
  <si>
    <t>4420150005668</t>
  </si>
  <si>
    <t>6910</t>
  </si>
  <si>
    <t>28911</t>
  </si>
  <si>
    <t>57126</t>
  </si>
  <si>
    <t>4672</t>
  </si>
  <si>
    <t>2023年9月未处理小型汽车、大型汽车（7台）</t>
  </si>
  <si>
    <t>粤T3R707</t>
  </si>
  <si>
    <t>粤T6582A</t>
  </si>
  <si>
    <t>粤T37N28</t>
  </si>
  <si>
    <t>1801</t>
  </si>
  <si>
    <t>粤C18012</t>
  </si>
  <si>
    <t>粤EA996N</t>
  </si>
  <si>
    <t>粤TFT816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</si>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</sst>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5" applyNumberFormat="0" applyAlignment="0" applyProtection="0">
      <alignment vertical="center"/>
    </xf>
    <xf numFmtId="0" fontId="18" fillId="11" borderId="21" applyNumberFormat="0" applyAlignment="0" applyProtection="0">
      <alignment vertical="center"/>
    </xf>
    <xf numFmtId="0" fontId="19" fillId="12" borderId="2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0" fontId="2" fillId="0" borderId="3" xfId="20" applyFont="1" applyFill="1" applyBorder="1" applyAlignment="1">
      <alignment horizontal="center" vertical="center"/>
    </xf>
    <xf numFmtId="0" fontId="2" fillId="0" borderId="4" xfId="2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3" fillId="0" borderId="11" xfId="0" applyNumberFormat="1" applyFont="1" applyFill="1" applyBorder="1" applyAlignment="1">
      <alignment horizontal="left" wrapText="1"/>
    </xf>
    <xf numFmtId="49" fontId="3" fillId="0" borderId="12" xfId="0" applyNumberFormat="1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left" wrapText="1"/>
    </xf>
    <xf numFmtId="0" fontId="0" fillId="0" borderId="1" xfId="0" applyBorder="1">
      <alignment vertical="center"/>
    </xf>
    <xf numFmtId="0" fontId="3" fillId="0" borderId="3" xfId="0" applyFont="1" applyFill="1" applyBorder="1" applyAlignment="1">
      <alignment horizontal="left" wrapText="1"/>
    </xf>
    <xf numFmtId="0" fontId="2" fillId="0" borderId="13" xfId="20" applyFont="1" applyFill="1" applyBorder="1" applyAlignment="1">
      <alignment horizontal="center" vertical="center"/>
    </xf>
    <xf numFmtId="0" fontId="2" fillId="0" borderId="14" xfId="2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15" xfId="0" applyFont="1" applyFill="1" applyBorder="1" applyAlignment="1">
      <alignment horizontal="left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18" xfId="20" applyFont="1" applyFill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3" xfId="0" applyBorder="1">
      <alignment vertical="center"/>
    </xf>
    <xf numFmtId="0" fontId="2" fillId="0" borderId="20" xfId="2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N32" sqref="N32"/>
    </sheetView>
  </sheetViews>
  <sheetFormatPr defaultColWidth="9" defaultRowHeight="13.5"/>
  <cols>
    <col min="2" max="14" width="9.625" customWidth="1"/>
  </cols>
  <sheetData>
    <row r="1" s="1" customFormat="1" ht="14.25" spans="1:14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8"/>
    </row>
    <row r="2" s="1" customFormat="1" customHeight="1" spans="1:15">
      <c r="A2" s="2"/>
      <c r="B2" s="5" t="s">
        <v>2</v>
      </c>
      <c r="C2" s="5" t="s">
        <v>2</v>
      </c>
      <c r="D2" s="5" t="s">
        <v>2</v>
      </c>
      <c r="E2" s="5" t="s">
        <v>2</v>
      </c>
      <c r="F2" s="5" t="s">
        <v>3</v>
      </c>
      <c r="G2" s="5" t="s">
        <v>3</v>
      </c>
      <c r="H2" s="5" t="s">
        <v>3</v>
      </c>
      <c r="I2" s="5" t="s">
        <v>3</v>
      </c>
      <c r="J2" s="5" t="s">
        <v>3</v>
      </c>
      <c r="K2" s="5" t="s">
        <v>3</v>
      </c>
      <c r="L2" s="5" t="s">
        <v>4</v>
      </c>
      <c r="M2" s="5" t="s">
        <v>5</v>
      </c>
      <c r="N2" s="5" t="s">
        <v>6</v>
      </c>
      <c r="O2" s="29"/>
    </row>
    <row r="3" customHeight="1" spans="1:14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2" t="s">
        <v>16</v>
      </c>
      <c r="L3" s="12" t="s">
        <v>17</v>
      </c>
      <c r="M3" s="12" t="s">
        <v>18</v>
      </c>
      <c r="N3" s="12"/>
    </row>
    <row r="4" customHeight="1" spans="1:14">
      <c r="A4" s="6">
        <v>2</v>
      </c>
      <c r="B4" s="10" t="s">
        <v>19</v>
      </c>
      <c r="C4" s="8" t="s">
        <v>20</v>
      </c>
      <c r="D4" s="11" t="s">
        <v>21</v>
      </c>
      <c r="E4" s="9" t="s">
        <v>22</v>
      </c>
      <c r="F4" s="10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12" t="s">
        <v>28</v>
      </c>
      <c r="L4" s="12" t="s">
        <v>29</v>
      </c>
      <c r="M4" s="12" t="s">
        <v>18</v>
      </c>
      <c r="N4" s="12"/>
    </row>
    <row r="5" customHeight="1" spans="1:14">
      <c r="A5" s="6">
        <v>3</v>
      </c>
      <c r="B5" s="7" t="s">
        <v>30</v>
      </c>
      <c r="C5" s="8" t="s">
        <v>31</v>
      </c>
      <c r="D5" s="8" t="s">
        <v>32</v>
      </c>
      <c r="E5" s="9" t="s">
        <v>33</v>
      </c>
      <c r="F5" s="10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2" t="s">
        <v>39</v>
      </c>
      <c r="L5" s="12" t="s">
        <v>40</v>
      </c>
      <c r="M5" s="12" t="s">
        <v>18</v>
      </c>
      <c r="N5" s="12"/>
    </row>
    <row r="6" customHeight="1" spans="1:14">
      <c r="A6" s="6">
        <v>4</v>
      </c>
      <c r="B6" s="7" t="s">
        <v>41</v>
      </c>
      <c r="C6" s="8" t="s">
        <v>42</v>
      </c>
      <c r="D6" s="8" t="s">
        <v>43</v>
      </c>
      <c r="E6" s="9" t="s">
        <v>44</v>
      </c>
      <c r="F6" s="10" t="s">
        <v>45</v>
      </c>
      <c r="G6" s="11" t="s">
        <v>46</v>
      </c>
      <c r="H6" s="11" t="s">
        <v>47</v>
      </c>
      <c r="I6" s="11" t="s">
        <v>48</v>
      </c>
      <c r="J6" s="11" t="s">
        <v>49</v>
      </c>
      <c r="K6" s="12" t="s">
        <v>50</v>
      </c>
      <c r="L6" s="12" t="s">
        <v>51</v>
      </c>
      <c r="M6" s="12"/>
      <c r="N6" s="12"/>
    </row>
    <row r="7" customHeight="1" spans="1:14">
      <c r="A7" s="6">
        <v>5</v>
      </c>
      <c r="B7" s="7" t="s">
        <v>52</v>
      </c>
      <c r="C7" s="8" t="s">
        <v>53</v>
      </c>
      <c r="D7" s="8" t="s">
        <v>54</v>
      </c>
      <c r="E7" s="9" t="s">
        <v>55</v>
      </c>
      <c r="F7" s="10" t="s">
        <v>56</v>
      </c>
      <c r="G7" s="11" t="s">
        <v>57</v>
      </c>
      <c r="H7" s="11" t="s">
        <v>58</v>
      </c>
      <c r="I7" s="11" t="s">
        <v>59</v>
      </c>
      <c r="J7" s="11" t="s">
        <v>60</v>
      </c>
      <c r="K7" s="12" t="s">
        <v>61</v>
      </c>
      <c r="L7" s="12" t="s">
        <v>62</v>
      </c>
      <c r="M7" s="12"/>
      <c r="N7" s="12"/>
    </row>
    <row r="8" customHeight="1" spans="1:14">
      <c r="A8" s="6">
        <v>6</v>
      </c>
      <c r="B8" s="7" t="s">
        <v>63</v>
      </c>
      <c r="C8" s="11" t="s">
        <v>64</v>
      </c>
      <c r="D8" s="8" t="s">
        <v>65</v>
      </c>
      <c r="E8" s="9" t="s">
        <v>66</v>
      </c>
      <c r="F8" s="10" t="s">
        <v>67</v>
      </c>
      <c r="G8" s="11" t="s">
        <v>68</v>
      </c>
      <c r="H8" s="11" t="s">
        <v>69</v>
      </c>
      <c r="I8" s="11" t="s">
        <v>70</v>
      </c>
      <c r="J8" s="11" t="s">
        <v>71</v>
      </c>
      <c r="K8" s="12" t="s">
        <v>72</v>
      </c>
      <c r="L8" s="12"/>
      <c r="M8" s="12"/>
      <c r="N8" s="12"/>
    </row>
    <row r="9" customHeight="1" spans="1:14">
      <c r="A9" s="6">
        <v>7</v>
      </c>
      <c r="B9" s="7" t="s">
        <v>73</v>
      </c>
      <c r="C9" s="8" t="s">
        <v>74</v>
      </c>
      <c r="D9" s="8" t="s">
        <v>75</v>
      </c>
      <c r="E9" s="12" t="s">
        <v>76</v>
      </c>
      <c r="F9" s="10" t="s">
        <v>77</v>
      </c>
      <c r="G9" s="11" t="s">
        <v>78</v>
      </c>
      <c r="H9" s="11" t="s">
        <v>79</v>
      </c>
      <c r="I9" s="11" t="s">
        <v>80</v>
      </c>
      <c r="J9" s="11" t="s">
        <v>81</v>
      </c>
      <c r="K9" s="12" t="s">
        <v>82</v>
      </c>
      <c r="L9" s="12"/>
      <c r="M9" s="12"/>
      <c r="N9" s="12"/>
    </row>
    <row r="10" customHeight="1" spans="1:14">
      <c r="A10" s="6">
        <v>8</v>
      </c>
      <c r="B10" s="7" t="s">
        <v>83</v>
      </c>
      <c r="C10" s="8" t="s">
        <v>84</v>
      </c>
      <c r="D10" s="8" t="s">
        <v>85</v>
      </c>
      <c r="E10" s="9" t="s">
        <v>86</v>
      </c>
      <c r="F10" s="10" t="s">
        <v>87</v>
      </c>
      <c r="G10" s="11" t="s">
        <v>88</v>
      </c>
      <c r="H10" s="11" t="s">
        <v>89</v>
      </c>
      <c r="I10" s="11" t="s">
        <v>90</v>
      </c>
      <c r="J10" s="11" t="s">
        <v>91</v>
      </c>
      <c r="K10" s="12" t="s">
        <v>92</v>
      </c>
      <c r="L10" s="12"/>
      <c r="M10" s="12"/>
      <c r="N10" s="12"/>
    </row>
    <row r="11" customHeight="1" spans="1:14">
      <c r="A11" s="6">
        <v>9</v>
      </c>
      <c r="B11" s="10" t="s">
        <v>93</v>
      </c>
      <c r="C11" s="8" t="s">
        <v>94</v>
      </c>
      <c r="D11" s="8" t="s">
        <v>95</v>
      </c>
      <c r="E11" s="9" t="s">
        <v>96</v>
      </c>
      <c r="F11" s="10" t="s">
        <v>97</v>
      </c>
      <c r="G11" s="11" t="s">
        <v>98</v>
      </c>
      <c r="H11" s="11" t="s">
        <v>99</v>
      </c>
      <c r="I11" s="11" t="s">
        <v>100</v>
      </c>
      <c r="J11" s="11" t="s">
        <v>101</v>
      </c>
      <c r="K11" s="12" t="s">
        <v>102</v>
      </c>
      <c r="L11" s="12"/>
      <c r="M11" s="12"/>
      <c r="N11" s="12"/>
    </row>
    <row r="12" customHeight="1" spans="1:14">
      <c r="A12" s="6">
        <v>10</v>
      </c>
      <c r="B12" s="7" t="s">
        <v>103</v>
      </c>
      <c r="C12" s="8" t="s">
        <v>104</v>
      </c>
      <c r="D12" s="8" t="s">
        <v>105</v>
      </c>
      <c r="E12" s="9" t="s">
        <v>106</v>
      </c>
      <c r="F12" s="10" t="s">
        <v>107</v>
      </c>
      <c r="G12" s="11" t="s">
        <v>108</v>
      </c>
      <c r="H12" s="11" t="s">
        <v>109</v>
      </c>
      <c r="I12" s="11" t="s">
        <v>110</v>
      </c>
      <c r="J12" s="11" t="s">
        <v>111</v>
      </c>
      <c r="K12" s="30"/>
      <c r="L12" s="12"/>
      <c r="M12" s="12"/>
      <c r="N12" s="12"/>
    </row>
    <row r="13" customHeight="1" spans="1:14">
      <c r="A13" s="6">
        <v>11</v>
      </c>
      <c r="B13" s="7" t="s">
        <v>112</v>
      </c>
      <c r="C13" s="8" t="s">
        <v>113</v>
      </c>
      <c r="D13" s="8" t="s">
        <v>114</v>
      </c>
      <c r="E13" s="9" t="s">
        <v>115</v>
      </c>
      <c r="F13" s="10" t="s">
        <v>116</v>
      </c>
      <c r="G13" s="11" t="s">
        <v>117</v>
      </c>
      <c r="H13" s="11" t="s">
        <v>118</v>
      </c>
      <c r="I13" s="11" t="s">
        <v>119</v>
      </c>
      <c r="J13" s="11" t="s">
        <v>120</v>
      </c>
      <c r="K13" s="30"/>
      <c r="L13" s="12"/>
      <c r="M13" s="12"/>
      <c r="N13" s="12"/>
    </row>
    <row r="14" customHeight="1" spans="1:14">
      <c r="A14" s="6">
        <v>12</v>
      </c>
      <c r="B14" s="7" t="s">
        <v>121</v>
      </c>
      <c r="C14" s="8" t="s">
        <v>122</v>
      </c>
      <c r="D14" s="8" t="s">
        <v>123</v>
      </c>
      <c r="E14" s="9" t="s">
        <v>124</v>
      </c>
      <c r="F14" s="10" t="s">
        <v>125</v>
      </c>
      <c r="G14" s="11" t="s">
        <v>126</v>
      </c>
      <c r="H14" s="11" t="s">
        <v>127</v>
      </c>
      <c r="I14" s="11" t="s">
        <v>128</v>
      </c>
      <c r="J14" s="11" t="s">
        <v>129</v>
      </c>
      <c r="K14" s="30"/>
      <c r="L14" s="12"/>
      <c r="M14" s="12"/>
      <c r="N14" s="12"/>
    </row>
    <row r="15" customHeight="1" spans="1:14">
      <c r="A15" s="6">
        <v>13</v>
      </c>
      <c r="B15" s="10" t="s">
        <v>130</v>
      </c>
      <c r="C15" s="8" t="s">
        <v>131</v>
      </c>
      <c r="D15" s="8" t="s">
        <v>132</v>
      </c>
      <c r="E15" s="13"/>
      <c r="F15" s="10" t="s">
        <v>133</v>
      </c>
      <c r="G15" s="11" t="s">
        <v>134</v>
      </c>
      <c r="H15" s="11" t="s">
        <v>135</v>
      </c>
      <c r="I15" s="11" t="s">
        <v>136</v>
      </c>
      <c r="J15" s="11" t="s">
        <v>137</v>
      </c>
      <c r="K15" s="30"/>
      <c r="L15" s="12"/>
      <c r="M15" s="12"/>
      <c r="N15" s="12"/>
    </row>
    <row r="16" customHeight="1" spans="1:14">
      <c r="A16" s="6">
        <v>14</v>
      </c>
      <c r="B16" s="7" t="s">
        <v>138</v>
      </c>
      <c r="C16" s="8" t="s">
        <v>139</v>
      </c>
      <c r="D16" s="8" t="s">
        <v>140</v>
      </c>
      <c r="E16" s="14"/>
      <c r="F16" s="10" t="s">
        <v>141</v>
      </c>
      <c r="G16" s="11" t="s">
        <v>142</v>
      </c>
      <c r="H16" s="11" t="s">
        <v>143</v>
      </c>
      <c r="I16" s="11" t="s">
        <v>144</v>
      </c>
      <c r="J16" s="11" t="s">
        <v>145</v>
      </c>
      <c r="K16" s="30"/>
      <c r="L16" s="12"/>
      <c r="M16" s="12"/>
      <c r="N16" s="12"/>
    </row>
    <row r="17" customHeight="1" spans="1:14">
      <c r="A17" s="6">
        <v>15</v>
      </c>
      <c r="B17" s="15" t="s">
        <v>146</v>
      </c>
      <c r="C17" s="16" t="s">
        <v>147</v>
      </c>
      <c r="D17" s="16" t="s">
        <v>148</v>
      </c>
      <c r="E17" s="13"/>
      <c r="F17" s="17" t="s">
        <v>149</v>
      </c>
      <c r="G17" s="18" t="s">
        <v>150</v>
      </c>
      <c r="H17" s="18" t="s">
        <v>151</v>
      </c>
      <c r="I17" s="18" t="s">
        <v>152</v>
      </c>
      <c r="J17" s="18" t="s">
        <v>153</v>
      </c>
      <c r="K17" s="13"/>
      <c r="L17" s="12"/>
      <c r="M17" s="12"/>
      <c r="N17" s="12"/>
    </row>
    <row r="18" customFormat="1" customHeight="1" spans="1:14">
      <c r="A18" s="2" t="s">
        <v>6</v>
      </c>
      <c r="B18" s="19"/>
      <c r="C18" s="19"/>
      <c r="D18" s="19"/>
      <c r="E18" s="20">
        <f>COUNTA(B3:E17)</f>
        <v>57</v>
      </c>
      <c r="F18" s="21"/>
      <c r="G18" s="21"/>
      <c r="H18" s="21"/>
      <c r="I18" s="21"/>
      <c r="J18" s="21"/>
      <c r="K18" s="20">
        <f>COUNTA(F3:K17)</f>
        <v>84</v>
      </c>
      <c r="L18" s="31">
        <f>COUNTA(L3:L7)</f>
        <v>5</v>
      </c>
      <c r="M18" s="32">
        <f>COUNTA(M3:M5)</f>
        <v>3</v>
      </c>
      <c r="N18" s="20">
        <f>SUM(E18+K18+L18+M18)</f>
        <v>149</v>
      </c>
    </row>
    <row r="19" s="1" customFormat="1" ht="14.25" spans="1:14">
      <c r="A19" s="5" t="s">
        <v>0</v>
      </c>
      <c r="B19" s="22" t="s">
        <v>154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="1" customFormat="1" customHeight="1" spans="1:16">
      <c r="A20" s="2"/>
      <c r="B20" s="23" t="s">
        <v>2</v>
      </c>
      <c r="C20" s="5" t="s">
        <v>2</v>
      </c>
      <c r="D20" s="5" t="s">
        <v>2</v>
      </c>
      <c r="E20" s="5" t="s">
        <v>2</v>
      </c>
      <c r="F20" s="5" t="s">
        <v>3</v>
      </c>
      <c r="G20" s="5" t="s">
        <v>3</v>
      </c>
      <c r="H20" s="5" t="s">
        <v>3</v>
      </c>
      <c r="I20" s="5" t="s">
        <v>3</v>
      </c>
      <c r="J20" s="5" t="s">
        <v>3</v>
      </c>
      <c r="K20" s="5" t="s">
        <v>3</v>
      </c>
      <c r="L20" s="5" t="s">
        <v>4</v>
      </c>
      <c r="M20" s="33" t="s">
        <v>5</v>
      </c>
      <c r="N20" s="5" t="s">
        <v>6</v>
      </c>
      <c r="O20" s="29"/>
      <c r="P20" s="34"/>
    </row>
    <row r="21" customHeight="1" spans="1:14">
      <c r="A21" s="24">
        <v>1</v>
      </c>
      <c r="B21" s="10" t="s">
        <v>155</v>
      </c>
      <c r="C21" s="11" t="s">
        <v>156</v>
      </c>
      <c r="D21" s="25" t="s">
        <v>157</v>
      </c>
      <c r="E21" s="26"/>
      <c r="F21" s="11" t="s">
        <v>158</v>
      </c>
      <c r="G21" s="11"/>
      <c r="H21" s="11"/>
      <c r="I21" s="11"/>
      <c r="J21" s="25"/>
      <c r="K21" s="35"/>
      <c r="L21" s="12"/>
      <c r="M21" s="12"/>
      <c r="N21" s="12"/>
    </row>
    <row r="22" customHeight="1" spans="1:14">
      <c r="A22" s="24">
        <v>2</v>
      </c>
      <c r="B22" s="10" t="s">
        <v>159</v>
      </c>
      <c r="C22" s="11" t="s">
        <v>160</v>
      </c>
      <c r="D22" s="25" t="s">
        <v>161</v>
      </c>
      <c r="E22" s="27"/>
      <c r="F22" s="11"/>
      <c r="G22" s="11"/>
      <c r="H22" s="11"/>
      <c r="I22" s="11"/>
      <c r="J22" s="25"/>
      <c r="K22" s="35"/>
      <c r="L22" s="12"/>
      <c r="M22" s="12"/>
      <c r="N22" s="12"/>
    </row>
    <row r="23" customHeight="1" spans="1:14">
      <c r="A23" s="2" t="s">
        <v>6</v>
      </c>
      <c r="B23" s="19"/>
      <c r="C23" s="19"/>
      <c r="D23" s="19"/>
      <c r="E23" s="20">
        <f>COUNTA(B21:E22)</f>
        <v>6</v>
      </c>
      <c r="F23" s="21"/>
      <c r="G23" s="21"/>
      <c r="H23" s="21"/>
      <c r="I23" s="21"/>
      <c r="J23" s="21"/>
      <c r="K23" s="20">
        <f>COUNTA(F21:K22)</f>
        <v>1</v>
      </c>
      <c r="L23" s="31">
        <f>COUNTA(L21:L22)</f>
        <v>0</v>
      </c>
      <c r="M23" s="32">
        <f>COUNTA(M21:M22)</f>
        <v>0</v>
      </c>
      <c r="N23" s="20">
        <f>SUM(E23+K23+L23+M23)</f>
        <v>7</v>
      </c>
    </row>
    <row r="24" customHeight="1" spans="1:14">
      <c r="A24" s="5" t="s">
        <v>162</v>
      </c>
      <c r="B24" s="19"/>
      <c r="C24" s="19"/>
      <c r="D24" s="19"/>
      <c r="E24" s="20">
        <f>SUM(E18+E23)</f>
        <v>63</v>
      </c>
      <c r="F24" s="21"/>
      <c r="G24" s="21"/>
      <c r="H24" s="21"/>
      <c r="I24" s="21"/>
      <c r="J24" s="21"/>
      <c r="K24" s="20">
        <f>SUM(K18+K23)</f>
        <v>85</v>
      </c>
      <c r="L24" s="31">
        <f>SUM(L18+L23)</f>
        <v>5</v>
      </c>
      <c r="M24" s="32">
        <f>SUM(M18+M23)</f>
        <v>3</v>
      </c>
      <c r="N24" s="20">
        <f>SUM(N18+N23)</f>
        <v>156</v>
      </c>
    </row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</sheetData>
  <mergeCells count="4">
    <mergeCell ref="B1:N1"/>
    <mergeCell ref="B19:N19"/>
    <mergeCell ref="A1:A2"/>
    <mergeCell ref="A19:A2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2024-09-13T07:22:32Z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CA83942096CB4256A3AA9BA55C034F99</vt:lpwstr>
  </property>
</Properties>
</file>