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 firstSheet="4" activeTab="2"/>
  </bookViews>
  <sheets>
    <sheet name="打印的明细表" sheetId="13" state="hidden" r:id="rId1"/>
    <sheet name="明细表" sheetId="7" state="hidden" r:id="rId2"/>
    <sheet name="总表" sheetId="15" r:id="rId3"/>
  </sheets>
  <definedNames>
    <definedName name="_xlnm._FilterDatabase" localSheetId="2" hidden="1">总表!$B$4:$J$238</definedName>
  </definedNames>
  <calcPr calcId="144525"/>
</workbook>
</file>

<file path=xl/comments1.xml><?xml version="1.0" encoding="utf-8"?>
<comments xmlns="http://schemas.openxmlformats.org/spreadsheetml/2006/main">
  <authors>
    <author>TT</author>
  </authors>
  <commentList>
    <comment ref="B187" authorId="0">
      <text>
        <r>
          <rPr>
            <b/>
            <sz val="9"/>
            <rFont val="宋体"/>
            <charset val="134"/>
          </rPr>
          <t>TT:</t>
        </r>
        <r>
          <rPr>
            <sz val="9"/>
            <rFont val="宋体"/>
            <charset val="134"/>
          </rPr>
          <t xml:space="preserve">
7</t>
        </r>
      </text>
    </comment>
  </commentList>
</comments>
</file>

<file path=xl/sharedStrings.xml><?xml version="1.0" encoding="utf-8"?>
<sst xmlns="http://schemas.openxmlformats.org/spreadsheetml/2006/main" count="1436" uniqueCount="369">
  <si>
    <t>【附表】：</t>
  </si>
  <si>
    <t>涉案物品一批的市场价格
评估明细表</t>
  </si>
  <si>
    <t>金额单位：人民币元</t>
  </si>
  <si>
    <t>序号</t>
  </si>
  <si>
    <t>名称</t>
  </si>
  <si>
    <t>规格型号</t>
  </si>
  <si>
    <t>产地</t>
  </si>
  <si>
    <t>单位</t>
  </si>
  <si>
    <t>数量</t>
  </si>
  <si>
    <t>评估单价</t>
  </si>
  <si>
    <t>评估金额</t>
  </si>
  <si>
    <t>帕尔玛之水蓝色地中海古龙水</t>
  </si>
  <si>
    <t>30ml</t>
  </si>
  <si>
    <t>意大利</t>
  </si>
  <si>
    <t>支</t>
  </si>
  <si>
    <t>芝宝防风打火机</t>
  </si>
  <si>
    <t>—</t>
  </si>
  <si>
    <t>美国</t>
  </si>
  <si>
    <t>个</t>
  </si>
  <si>
    <t>雅诗兰黛眼霜新春纪念版</t>
  </si>
  <si>
    <t>15ml×2</t>
  </si>
  <si>
    <t>英国</t>
  </si>
  <si>
    <t>盒</t>
  </si>
  <si>
    <t>赫莲娜黑绷带面霜</t>
  </si>
  <si>
    <t>100ml</t>
  </si>
  <si>
    <t>法国</t>
  </si>
  <si>
    <t>赫莲娜绿宝瓶眼霜</t>
  </si>
  <si>
    <t>15ml</t>
  </si>
  <si>
    <t>燕窝（燕盏）
Espe.A</t>
  </si>
  <si>
    <t>kg</t>
  </si>
  <si>
    <t>燕窝（燕碎）
JO</t>
  </si>
  <si>
    <t>燕窝（燕碎）
JOK</t>
  </si>
  <si>
    <t>燕窝（燕碎）
SKA</t>
  </si>
  <si>
    <t>燕窝（燕盏）
SP1/LK</t>
  </si>
  <si>
    <t>燕窝（燕盏）OV/LK</t>
  </si>
  <si>
    <t>燕窝（燕盏）
△/LK</t>
  </si>
  <si>
    <t>燕窝（燕条）
涂军</t>
  </si>
  <si>
    <t>燕窝（燕盏）
ABL</t>
  </si>
  <si>
    <t>燕窝（燕盏）
绿色△</t>
  </si>
  <si>
    <t>燕窝（燕盏）
ABL（小）</t>
  </si>
  <si>
    <t>燕窝（燕盏）
AB白</t>
  </si>
  <si>
    <t>燕窝（燕盏）
AB白重毛</t>
  </si>
  <si>
    <t>燕窝（燕条）
小白条（L）</t>
  </si>
  <si>
    <t>燕窝（燕条）
断片（L）</t>
  </si>
  <si>
    <t>燕窝（燕条）
断头</t>
  </si>
  <si>
    <t>燕窝（燕条）
头</t>
  </si>
  <si>
    <t>燕窝（燕盏）
△1</t>
  </si>
  <si>
    <t>燕窝（燕盏）
OV/LK</t>
  </si>
  <si>
    <t>燕窝（燕盏）
SP2</t>
  </si>
  <si>
    <t>燕窝（燕盏）
SP/LK</t>
  </si>
  <si>
    <t>合计</t>
  </si>
  <si>
    <t>燕窝（燕盏）Espe.A</t>
  </si>
  <si>
    <t>燕窝（燕盏）
SP2/LK</t>
  </si>
  <si>
    <t>新序号</t>
  </si>
  <si>
    <t>原序号</t>
  </si>
  <si>
    <t>鉴定报告编号</t>
  </si>
  <si>
    <t>ESTEE LAUDER ADVANCED NIGHT REPAIR EYE SUPERCHARGED GEL-CREAM/雅诗兰黛特润修护肌活精华眼霜 双支装</t>
  </si>
  <si>
    <t>15mL/瓶，2瓶/盒</t>
  </si>
  <si>
    <t>28202300158-1</t>
  </si>
  <si>
    <t>MAC POWDER KISS VELVET BLUR SLIM STICK LIPSTICK/GOUGE A LEVRES 893/魅可丝缎绒雾细管唇膏893</t>
  </si>
  <si>
    <t>2g/支，3支/盒</t>
  </si>
  <si>
    <t>1.Wood Lime Basil &amp; Mandarin祖玛龙香水（青柠罗勒柑橘香型）</t>
  </si>
  <si>
    <t>30mL/瓶</t>
  </si>
  <si>
    <t>瓶</t>
  </si>
  <si>
    <t>2.Sage &amp; Sea Salt  Cologne Duo祖玛龙香水（鼠尾草海盐香型）</t>
  </si>
  <si>
    <t>PENHALIGON'S JUNIPER SLING/潘海利根琴酒淡香水 小样</t>
  </si>
  <si>
    <t>5mL/瓶，1瓶/盒</t>
  </si>
  <si>
    <t>西班牙</t>
  </si>
  <si>
    <t>ESTEE LAUDER PURE COLOR LIPSTICK  MATTE 669/雅诗兰黛绝色由我绒雾唇膏669#</t>
  </si>
  <si>
    <t>3.5g/支</t>
  </si>
  <si>
    <t>加拿大</t>
  </si>
  <si>
    <t>LAMER THE LIP BALM LE BAUME POUR LES LEVRES/海蓝之谜修护唇霜</t>
  </si>
  <si>
    <t>9g/瓶，1瓶/盒</t>
  </si>
  <si>
    <t>GIORGIO ARMANI Lip Maestro intense velvet color 405/阿玛尼传奇红管臻致丝绒哑光唇釉 405 #</t>
  </si>
  <si>
    <t>6.5g/支</t>
  </si>
  <si>
    <t>KIEHL'S ULTRA FACIAL CREAM 24-hour/科颜氏高保湿面霜第三代</t>
  </si>
  <si>
    <t>50mL/瓶</t>
  </si>
  <si>
    <t>YSL THE SILIM ROUGE PUR COUTURE MAT EFFET CUIRYSL 21/圣罗兰细管纯口红 21</t>
  </si>
  <si>
    <t>2.2g/支</t>
  </si>
  <si>
    <t>GIORGIO ARMANI essence-in-foundation cushion case boitier cushion essence de teint lacquer/阿玛尼轻垫菁华粉底液 漆光外壳</t>
  </si>
  <si>
    <t>1个/盒</t>
  </si>
  <si>
    <t>中国</t>
  </si>
  <si>
    <t>GIORGIO ARMANI essence-in-foundation cushion case  cushion essence de teint refill/recharge 2/阿玛尼轻垫菁华粉底液 替换芯2</t>
  </si>
  <si>
    <t>15g/个，1个/盒，SPF23</t>
  </si>
  <si>
    <t>MAC SCULPT &amp;GLOW DUO/魅可修容高光双色盘 小金盒</t>
  </si>
  <si>
    <t>3.5g×2/盒，3盒/大盒</t>
  </si>
  <si>
    <t>JO MALONE ORANGE BLOSSOM COLOGNE/祖玛珑香水 橙花香型</t>
  </si>
  <si>
    <t>30mL/瓶，1瓶/盒</t>
  </si>
  <si>
    <t>JO MALONE  ENGLISH PEAR &amp; FREESIA/祖玛珑便携香薰 英国梨和小苍兰香型</t>
  </si>
  <si>
    <t>1个/袋</t>
  </si>
  <si>
    <t>袋</t>
  </si>
  <si>
    <t>GIORGIO ARMANI power fabric+ ultra longwear weightless matte foundation 3/阿玛尼无瑕持妆粉底液 3号</t>
  </si>
  <si>
    <t>30mL/瓶，1瓶/盒，SPF20</t>
  </si>
  <si>
    <t>CHANEL ROUGE ALLURE VELVET/香奈儿炫亮魅力唇膏丝绒系列(57#、58#、62#、63#）</t>
  </si>
  <si>
    <t>CHANEL ROUGE ALLURE L'EXTRAIT 818/香奈儿魅力精萃唇膏(818#)</t>
  </si>
  <si>
    <t>2g/支</t>
  </si>
  <si>
    <t>CHANEL ROUGE COCO FLASH 152/香奈儿可可小姐炫光唇膏（152#）</t>
  </si>
  <si>
    <t>3g/支</t>
  </si>
  <si>
    <t>CHANEL ROUGE COCO FLASH 90/香奈儿可可小姐炫光唇膏（90#）</t>
  </si>
  <si>
    <t>CHANEL ROUGE ALLURELAQUE 83/香奈儿魅力炫光唇釉（83#）</t>
  </si>
  <si>
    <t>5.5mL/支</t>
  </si>
  <si>
    <t>CHANEL ROUGE ALLURE INK 154/香奈儿炫亮魅力印记唇釉（154#）</t>
  </si>
  <si>
    <t>6mL/支</t>
  </si>
  <si>
    <t>YSL THE SLIM VELVET RADICAL 302/圣罗兰细管丝绒纯口红 302#</t>
  </si>
  <si>
    <t>MAC LOCKED KISS INK BLUSHIN 76/ 魅可【锁色弹】哑光锁色唇釉 76#</t>
  </si>
  <si>
    <t>4mL/支</t>
  </si>
  <si>
    <t>比利时</t>
  </si>
  <si>
    <t>LAMER the soft fluid long wear foundation 03/海蓝之谜鎏光焕变粉底液 03#</t>
  </si>
  <si>
    <t>30mL/瓶,1瓶/盒，SPF20</t>
  </si>
  <si>
    <t>LAMER THE HYDRATING INFUSED EMULSION/海蓝之谜修护精萃乳</t>
  </si>
  <si>
    <t>50mL/瓶，1瓶/盒</t>
  </si>
  <si>
    <t>LANCOME TEINT IDOLE ULTRA WEAR PO-01/兰蔻持妆轻透粉底液PO-01</t>
  </si>
  <si>
    <t>LAMER  the eye balm intese le baume pour les yeux intense/海蓝之谜紧致焕采眼霜</t>
  </si>
  <si>
    <t>15mL/瓶，1瓶/盒</t>
  </si>
  <si>
    <t>TOMFORD LIP COLOR ROUGE A LEVRES 16 SCARLET ROUGE SCENTED/汤姆福特烈焰幻魅唇膏落樱甜情红管16 斯嘉丽红</t>
  </si>
  <si>
    <t>Clé de Peau Beauté TEINET CUSHION ECLAT LUMINEUX RADIANT CUSHION FOUNDATION DEWY I10/肌肤之钥光柔水凝气垫精华粉底 [方气垫 ] I10象牙白</t>
  </si>
  <si>
    <t>15g/瓶，1瓶/盒</t>
  </si>
  <si>
    <t>日本</t>
  </si>
  <si>
    <t xml:space="preserve"> NARS AIR MATTE ULTRA LIP TINT ROUGE A LEVRES ULTRA MAT AERIEN 321/纳斯空气柔雾水唇釉 321 茶玫瑰色</t>
  </si>
  <si>
    <t>NARS LIGHT REFLECTING FOUNDATION LIGHT 3.5/纳斯「超方瓶」流光美肌粉底液  3.5#</t>
  </si>
  <si>
    <t>NARS LIGHT REFLECTING SETTING POWDER-PRESSED/纳斯流光美肌轻透蜜粉饼</t>
  </si>
  <si>
    <t>10g/盒</t>
  </si>
  <si>
    <t>TOMFORD EYE COLOR GUAD 4 COLOR 20 DISCO DUST/汤姆福特幻魅四色眼影盘 20#</t>
  </si>
  <si>
    <t>YSL YOUTH LIBERATOR B20/圣罗兰妍活青春粉底液 B20#</t>
  </si>
  <si>
    <t>YSL LE CUSHION ENCRE DE PEAU/圣罗兰新明彩轻垫粉底液 20#</t>
  </si>
  <si>
    <t>14g/盒</t>
  </si>
  <si>
    <t>韩国</t>
  </si>
  <si>
    <t>LANCOME IDOLE/兰蔻是我香水 小样</t>
  </si>
  <si>
    <t>SK-II FACIAL TREATMENT MASK /SK-II[前男友]护肤面膜 试用装</t>
  </si>
  <si>
    <t>1片/袋</t>
  </si>
  <si>
    <t>LANCOME TONIQUE CONFORT LOTION REHYDRATANTE RECONFORTANTE/兰蔻新清滢保湿柔肤水</t>
  </si>
  <si>
    <t xml:space="preserve">LANCOME CLARIFIQUE DOUBLE ESSENCE/兰蔻极光精华水 </t>
  </si>
  <si>
    <t>SK-II FACIAL TREATMENT CLEAR LOTION/
SK-II 清莹嫩肤露</t>
  </si>
  <si>
    <t>LANCOME ABSOLUE FOND DE TEINT SERUM SUBLIME RAJEUNISSANT ESSENCE FOUNDATION/兰蔻菁纯防晒隔离霜</t>
  </si>
  <si>
    <t>5mL/支，SPF20/PA++</t>
  </si>
  <si>
    <t>KIEHL'S ULTRA FACIAL CREAM 24-hour/科颜氏高保湿面霜第三代 小样</t>
  </si>
  <si>
    <t>7mL/瓶</t>
  </si>
  <si>
    <t>KIEHL'S Retinol Skin-Renewing Daily Micro-Dose Sreum /科颜氏视黄醇抗皱紧实精华乳 小样</t>
  </si>
  <si>
    <t>CHANEL ULTRA LE TEINT/香奈儿柔光持妆粉底液 BD01</t>
  </si>
  <si>
    <t>GUERLAIN ABEILLE ROYALE ADVANCED HUILE-EN-EAU JEUNESSE DUO/娇兰帝皇蜂姿黄金复原蜜</t>
  </si>
  <si>
    <t>1. SK-II FACIAL TREATMENT ESSENCE /SK-II 护肤精华露（神仙水）</t>
  </si>
  <si>
    <t>230mL/瓶</t>
  </si>
  <si>
    <t>2.SK-II FACIAL TREATMENT GENTLE CLEANSER /SK-II 舒透护肤洁面霜</t>
  </si>
  <si>
    <t>20g/支</t>
  </si>
  <si>
    <t>3.SK-II FACIAL TREATMENT CLEAR LOTION /SK-II 清莹嫩肤露</t>
  </si>
  <si>
    <t>4.SK-II FACIAL TREATMENT MASK  /SK-II 护肤面膜</t>
  </si>
  <si>
    <t>5.SK-II SKINPOWER CREAM /SK-II 赋能焕采面霜</t>
  </si>
  <si>
    <t>80g/瓶</t>
  </si>
  <si>
    <t>6.SK-II SKINPOWER CREAM /SK-II 赋能焕采面霜</t>
  </si>
  <si>
    <t>15g/瓶</t>
  </si>
  <si>
    <t>7.SK-II SKINPOWER EYE CREAM/SK-II 赋能焕采眼霜</t>
  </si>
  <si>
    <t>2.5g/瓶</t>
  </si>
  <si>
    <t>KERASTASE  CHRONOLOGISTE HUILE DE PARFUM /卡诗黑钻钥源护发香氛油</t>
  </si>
  <si>
    <t>100mL/瓶,1瓶/盒</t>
  </si>
  <si>
    <t>ESTEE LAUDER ADVANCED NIGHT REPAIR EYE SUPERCHARGED GEL-CREAM/雅诗兰黛特润修护肌活精华眼霜</t>
  </si>
  <si>
    <t>YSL THE BOLD ROUGE PUR COUTURE 10/圣罗兰无畏釉光纯口红 10#</t>
  </si>
  <si>
    <t>LANCOME L'ABSOLU ROUGE DARMA MATTE 196 /兰蔻全新菁纯丝绒雾面唇膏 196朱砂橘</t>
  </si>
  <si>
    <t>3.4g/支</t>
  </si>
  <si>
    <t>LANCOME L'ABSOLU ROUGE DARMA MATTE 505/兰蔻全新菁纯丝绒雾面唇膏 505苹果红</t>
  </si>
  <si>
    <t>GUCCI ROUGE A LEVERES VOILE 25 /古驰倾色丝润唇膏 25# 米开理红</t>
  </si>
  <si>
    <t>MAKE UP FOREVER HD SKIN MATTE VELVET/玫珂菲清晰无痕丝绒持妆粉饼 1NOO#</t>
  </si>
  <si>
    <t>11g/盒</t>
  </si>
  <si>
    <t>NARS BLUSH  FARD A JOUES POUDER/纳斯经典腮红粉</t>
  </si>
  <si>
    <t>4.8g/盒</t>
  </si>
  <si>
    <t>CLARINS Double Serum[Hydric+Lipidic System]娇韵诗双萃焕活修护精华露</t>
  </si>
  <si>
    <t>100mL/瓶，1瓶/盒</t>
  </si>
  <si>
    <t>28202300158-2</t>
  </si>
  <si>
    <t>L'OCCITANE EN PROVENCE ROSE VINE PEACH BODY COLLECITON/欧舒丹玫瑰蜜桃香氛身体套装（节日限定）之1-欧舒丹玫瑰蜜桃香氛慕斯润肤霜</t>
  </si>
  <si>
    <t>125mL/盒</t>
  </si>
  <si>
    <t>28202300158-3</t>
  </si>
  <si>
    <t>L'OCCITANE EN PROVENCE ROSE VINE PEACH BODY COLLECITON/欧舒丹玫瑰蜜桃香氛身体套装（节日限定）之2-欧舒丹玫瑰蜜桃香氛沐浴啫喱</t>
  </si>
  <si>
    <t>250mL/瓶</t>
  </si>
  <si>
    <t>L'OCCITANE EN PROVENCE ROSE VINE PEACH BODY COLLECITON/欧舒丹玫瑰蜜桃香氛身体套装（节日限定）之3-欧舒丹玫瑰蜜桃慕斯润手霜</t>
  </si>
  <si>
    <t>30mL/支</t>
  </si>
  <si>
    <t>HOURGLASS VOLUMIZING GLOSSY STICK SLIP 125 /HOURGLASS丰盈亮泽唇膏 125玫瑰色</t>
  </si>
  <si>
    <t>1.7g/支,1支/盒</t>
  </si>
  <si>
    <t>CLARINS Double Serum[Hydric+Lipidic System]/娇韵诗双萃焕活修护精华露 小样</t>
  </si>
  <si>
    <t>0.9mL/袋，50袋/包</t>
  </si>
  <si>
    <t>包</t>
  </si>
  <si>
    <t>28202300158-4</t>
  </si>
  <si>
    <t>0.9mL/袋，100袋/盒</t>
  </si>
  <si>
    <t>NARS  LIGHT REFLECTING SETTING POWDER/纳斯流光美肌轻透蜜粉饼</t>
  </si>
  <si>
    <t>Juliette has a gun NOT A PERFUME/佩枪朱丽叶我不是香水淡香水</t>
  </si>
  <si>
    <t>DIOR SAUVAGE EAU DE PARFUM/迪奥旷野男士香水</t>
  </si>
  <si>
    <t>60mL/瓶，1瓶/盒</t>
  </si>
  <si>
    <t>DIOR SAUVAGE EAU DE TOILETTE/迪奥旷野男士淡香水</t>
  </si>
  <si>
    <t>DIOR SAUVAGE  PARFUM/迪奥旷野男士香精</t>
  </si>
  <si>
    <t>VERSACE Pour homme/范思哲男士淡香水</t>
  </si>
  <si>
    <t>200mL/瓶，1瓶/盒</t>
  </si>
  <si>
    <t>TOM FORD SOLEIL NEIGE EYE COLOR QUAD/汤姆福特雪映流光四色眼影盘01</t>
  </si>
  <si>
    <t>7g/盒</t>
  </si>
  <si>
    <t>PRADA CARBON LUNA ROSSA/普拉达红月号炫黑淡香水套装-1（PRADA CARBON LUNA ROSSA EAU DE TOILETTE普拉达红月号炫黑淡香水）</t>
  </si>
  <si>
    <t>PRADA CARBON LUNA ROSSA/普拉达红月号炫黑淡香水套装-2（PRADA CARBON  LUNA ROSSA普拉达红月号炫黑淡香水 旅行装）</t>
  </si>
  <si>
    <t>10mL/瓶，2瓶/盒</t>
  </si>
  <si>
    <t>CLARINS Double Serum[Hydric+Lipidic System]/娇韵诗双萃焕活修护精华露</t>
  </si>
  <si>
    <t>Chloé ATELIER DES FLEURS MAGNOLIA ALBA/蔻依仙境花园系列香氛-木兰诗语</t>
  </si>
  <si>
    <t>ACQUA DI PARMA Blu Mediterraneo MIRTO di PANAREA/帕尔玛之水蓝色地中海淡香水 加州桂香</t>
  </si>
  <si>
    <t>ACQUA DI PARMA Blu Mediterraneo FICO di AMALFI/帕尔玛之水蓝色地中海淡香水 无花果香</t>
  </si>
  <si>
    <t>75mL/瓶，1瓶/盒</t>
  </si>
  <si>
    <t>CLARINS TRAVEL EXCLUSIVE Double Serum Duo Complete Age Control Concentrate/娇韵诗双萃焕活修护精华露旅行套装 双支装</t>
  </si>
  <si>
    <t>30mL/瓶，2瓶/盒</t>
  </si>
  <si>
    <t>CLARINS TRAVEL EXCLUSIVE Double Serum Colleciton Address all visible signs fo ageing/娇韵诗双萃焕活修护组合-1（娇韵诗双萃焕活修护精华露）</t>
  </si>
  <si>
    <t>CLARINS TRAVEL EXCLUSIVE Double Serum Colleciton Address all visible signs fo ageing/娇韵诗双萃焕活修护组合-2 （娇韵诗双萃焕活修护眼部精华）</t>
  </si>
  <si>
    <t>20mL/瓶，1瓶/盒</t>
  </si>
  <si>
    <t>CLARINS TRAVEL EXCLUSIVE Double Serum[Hydric+Lipidic System]/娇韵诗双萃焕活修护精华露 旅行装</t>
  </si>
  <si>
    <t>Elizabeth Arden anti-aging daily serum 20/伊丽莎白雅顿新铂粹御肤精华液 小样</t>
  </si>
  <si>
    <t>5ml/支</t>
  </si>
  <si>
    <t>Elizabeth Arden RETINOL Ceramide Capsules Line Erasing Night Serum/伊丽莎白雅顿时空焕活夜间多效胶囊精华 小样</t>
  </si>
  <si>
    <t>3.2mL(7粒）/支</t>
  </si>
  <si>
    <t>Dior HOMME EAU DE TOILETTE/迪奥桀骜男士淡香氛</t>
  </si>
  <si>
    <t>CLARINS Double Serum[Hydric+Lipidic System]/ 娇韵诗双萃焕活修护眼部精华</t>
  </si>
  <si>
    <t>SHISEIDO Benefiance Wrinkle Smoothing Cream/资生堂盼丽风姿智感抚痕霜(滋润型)</t>
  </si>
  <si>
    <t>Dior HYPNOTIC Poison/迪奥毒药女孩淡香氛</t>
  </si>
  <si>
    <t>Dior  Poison/迪奥芭伊颂经典淡香氛</t>
  </si>
  <si>
    <t>Miss Dior EAU DE PARFUM/迪奥小姐女士香水</t>
  </si>
  <si>
    <t>Dior EAU SAUVAGE /迪奥清新之水男士淡香水</t>
  </si>
  <si>
    <t>Bonpoint  CREME MOUSSANT/ 朋博湾挚爱轻盈沐浴乳</t>
  </si>
  <si>
    <t>Dior Addict/迪奥魅惑清新淡香水</t>
  </si>
  <si>
    <t>Miss dior ROSE N'ROSES/迪奥小姐玫舞轻旋淡香水</t>
  </si>
  <si>
    <t>Miss Dior EAV DE TOILETTE/迪奥小姐女士淡香水</t>
  </si>
  <si>
    <t>L'EAU KENZO POUR HOMME/凯卓纯净之水男士香水</t>
  </si>
  <si>
    <t>KENZO COEUR AZUKI /凯卓松之密语淡香精</t>
  </si>
  <si>
    <t>KENZO CIEL MAGNOLIA/凯卓恋空木兰淡香精</t>
  </si>
  <si>
    <t>KENZO NUIT TATAMI/凯卓星夜榻榻米淡香精</t>
  </si>
  <si>
    <t>KENZO SOLEIL THE/凯卓日光清茶淡香精</t>
  </si>
  <si>
    <t>KENZO REVE LOTUS/凯卓幻梦沁莲淡香精</t>
  </si>
  <si>
    <t>SHISEIDO BIO-PERFORMANCE ADVANCED SUPER REVITAIZING CREAM/资生堂百优全新精纯乳霜</t>
  </si>
  <si>
    <t xml:space="preserve">BURBERRY HERO /博柏利骏勇之心男士淡香水 </t>
  </si>
  <si>
    <t>ARMANI SI PASSIONE/阿玛尼迷情挚爱女士香水</t>
  </si>
  <si>
    <t>GUERLAIN ABEILLE ROYALE DOUBLE R.RENEW&amp;REPAIR  ADVANCED SERUM /娇兰帝皇蜂姿双效焕新修护紧塑精华露 双支装</t>
  </si>
  <si>
    <t>50mL/瓶，2瓶/盒</t>
  </si>
  <si>
    <t>GUERLAIN ABEILLE ROYALE/娇兰2022帝皇蜂姿紧致修护双宝套装-1（ADVANCED HUILE-EN-EAU JEUNESSE YOUTH WATERY OIL娇兰帝皇蜂姿黄金复原蜜）</t>
  </si>
  <si>
    <t>GUERLAIN ABEILLE ROYALE/娇兰2022帝皇蜂姿紧致修护双宝套装-2（DOUBLE R.RENEW&amp;REPAIR ADVANCED SERUM /娇兰帝皇蜂姿双效焕新修护紧塑精华露)</t>
  </si>
  <si>
    <t>GUERLAIN ABEILLE ROYALE ADVANCED HUILE-EN-EAU JEUNESSE YOUTH WATERY OIL/娇兰帝皇蜂姿黄金复原蜜 双支装</t>
  </si>
  <si>
    <t>LANCOME HOLIDAY 2023 EYE AND FACE PALETTE/兰蔻眼影腮红修容盘 2023圣诞版</t>
  </si>
  <si>
    <t>14.1g/盒</t>
  </si>
  <si>
    <t>4mL/瓶</t>
  </si>
  <si>
    <t>LANCOME ADVANCED GENIFIQUE YEUX/兰蔻肌底精华焕亮眼霜</t>
  </si>
  <si>
    <t>15ml/瓶</t>
  </si>
  <si>
    <t>LANCOME  L'ABSOLU ROUGE 391/兰蔻全新菁纯丝绒雾面唇膏391#</t>
  </si>
  <si>
    <t>LANCOME ADVANCED GENIFIQUE/兰蔻肌底精华液</t>
  </si>
  <si>
    <t>30ml/支</t>
  </si>
  <si>
    <t>GUERLAIN ABEILLE ROYALE HONEY TREATMENT CREME NUIT NIGHT CREAM/娇兰帝皇蜂姿蜜护晚霜</t>
  </si>
  <si>
    <t>FLOWERBY KENZO EAU DE PARFUM/凯卓花漾一枝花淡香水</t>
  </si>
  <si>
    <r>
      <rPr>
        <sz val="11"/>
        <color rgb="FF000000"/>
        <rFont val="仿宋"/>
        <charset val="134"/>
      </rPr>
      <t xml:space="preserve">Dior Jadore Parfum </t>
    </r>
    <r>
      <rPr>
        <sz val="11"/>
        <color rgb="FF000000"/>
        <rFont val="Arial"/>
        <charset val="134"/>
      </rPr>
      <t>ə</t>
    </r>
    <r>
      <rPr>
        <sz val="11"/>
        <color rgb="FF000000"/>
        <rFont val="仿宋"/>
        <charset val="134"/>
      </rPr>
      <t>eau/迪奥真我纯真香水</t>
    </r>
  </si>
  <si>
    <t>Miller er Bertaux MENTA Y MENTA/米勒博涛斯双重薄荷香水</t>
  </si>
  <si>
    <t>CLARINS AROMA  Huile Orchidee Bleue/娇韵诗蓝色兰花护理油</t>
  </si>
  <si>
    <t>Charlotte Tilbury Pillow Talk LUXURY PALETTE /夏洛特·蒂尔伯里四色奢彩眼影</t>
  </si>
  <si>
    <t>5.2g/盒</t>
  </si>
  <si>
    <t>YSL THE SILM/圣罗兰细管纯口红 1966#</t>
  </si>
  <si>
    <t>GIORGIO ARMANI lip Maestro INTENSE VELVET COLOR/阿玛尼传奇红管臻致丝绒哑光唇釉 405#</t>
  </si>
  <si>
    <t>6.5ml/支</t>
  </si>
  <si>
    <t>鱼鳔胶</t>
  </si>
  <si>
    <t>SHISEIDO BIO-PERFORMANCE ADVANCED SUPER REVITALIZING CREAM/
资生堂百优全新精纯乳霜</t>
  </si>
  <si>
    <t>28202300158-5</t>
  </si>
  <si>
    <t>SHISEIDO THE PERFECT PROTECTOR/
资生堂新艳阳夏臻效水动力防护乳液</t>
  </si>
  <si>
    <t>150mL/瓶，1瓶/袋，SPF 50+PA++++</t>
  </si>
  <si>
    <t>SHISEIDO BENEFIANCE Wrinkle Smoothing Cream/资生堂盼丽风姿智感抚痕霜（滋润型）</t>
  </si>
  <si>
    <t>SHISEIDO FUTURE SOLUTION LX CONCENTRATED BALACING SOFTENER E /资生堂时光琉璃御藏集效修护柔肤水</t>
  </si>
  <si>
    <t>170mL/瓶，1瓶/盒</t>
  </si>
  <si>
    <t>SHISEIDO FUTURE SOLUTION LX EYE AND LIP CONTOUR REGENERATING CREAM E /资生堂时光琉璃御藏臻采抗皱眼唇霜</t>
  </si>
  <si>
    <t>17mL/瓶，1瓶/盒</t>
  </si>
  <si>
    <t>Dior HOMME SPORT EAU DE TOILETTE/迪奥桀骜男士运动香水</t>
  </si>
  <si>
    <t>Dior J'adore Lait Sublime LAIT SUBLIMATEUR POUR LE CORPS BEAUTIFYING BODY MILK/迪奥真我身体乳</t>
  </si>
  <si>
    <t>200mL/瓶,1瓶/盒</t>
  </si>
  <si>
    <t>50mL/瓶（1瓶/盒）</t>
  </si>
  <si>
    <t>20mL/瓶（1瓶/盒）</t>
  </si>
  <si>
    <t>Dove go fresh moisturising cream cucumber&amp;green tea scent/多芬止汗走珠液 黄瓜绿茶味</t>
  </si>
  <si>
    <t>SHISEIDO MEN FACE CLEANSER/资生堂新男士洁面膏</t>
  </si>
  <si>
    <t>125mL/支，1支/盒</t>
  </si>
  <si>
    <t>SHISEIDO CLARIFYING CLEANSING FOAM/资生堂肌活焕采洁面膏</t>
  </si>
  <si>
    <t>SHISEIDO EXTRA RICH CLEANSING MILK/资生堂肌活柔肤洁面乳</t>
  </si>
  <si>
    <t>L'OCCITANE ROSE PECHE DE VIGNE LIGHT HAND CREAM/欧舒丹玫瑰蜜桃香氛慕斯润手霜</t>
  </si>
  <si>
    <t>30mL/支（1支/套）</t>
  </si>
  <si>
    <t>28202300158-6</t>
  </si>
  <si>
    <t>L'OCCITANE ROSE PECHE DE VIGNE SHOWER GEL/欧舒丹玫瑰蜜桃香氛沐浴啫喱</t>
  </si>
  <si>
    <t>250mL/瓶（1瓶/套）</t>
  </si>
  <si>
    <t>L'OCCITANE ROSE PECHE DE VIGNE LIGHT BODY CREAM/欧舒丹玫瑰蜜桃香氛慕斯润肤霜</t>
  </si>
  <si>
    <t>125mL/盒（1盒/套）</t>
  </si>
  <si>
    <t>L'OCCITANE POWDERED SHEA SHOWER CREAM /欧舒丹乳木果日落琥珀香氛沐浴乳</t>
  </si>
  <si>
    <t>L'OCCITANE POWDERED SHEA LIGHT DAND CREAM/欧舒丹乳木果日落琥珀香氛慕斯润手霜</t>
  </si>
  <si>
    <t>L'OCCITANE POWDERED SHEA RICH BODY LOTION/欧舒丹乳木果日落琥珀香氛润肤乳</t>
  </si>
  <si>
    <t>MAC POWDER KISS VELVET BLUR SLIM STICK 893/魅可丝缎绒雾细管唇膏893#</t>
  </si>
  <si>
    <t>YSL THE SLIM VELET RADICAL 301/圣罗兰细管丝绒纯口红  301#</t>
  </si>
  <si>
    <t>MAC SCULPT&amp;GLOW DUO/魅可修容高光双色盘 小金盒</t>
  </si>
  <si>
    <t>3.5g*2/盒，（3盒/大盒）</t>
  </si>
  <si>
    <t>Charlotte Tilbury Pillow Talk LUXURY PALETTE COLOUR-CODED EYE SHADOWS/夏洛特·蒂尔伯里四色奢彩眼影</t>
  </si>
  <si>
    <t>SHISEIDO BIO-PERFORMANCE ADVANCED SUPER REVITALIZING CREAM/资生堂百优全新精纯乳霜</t>
  </si>
  <si>
    <t>75ml/盒</t>
  </si>
  <si>
    <t>YSL TOUCHE ECLAT GLOW-PACT CUSHION HIGH COVER MESH FOUNDATION BR20/圣罗兰明彩粉光轻垫粉底液 BR20</t>
  </si>
  <si>
    <t>12g/盒</t>
  </si>
  <si>
    <t>ESTEE LAUDER Futurist Aqua Brilliance Makeup with Intense Moisture Infusion 63/雅诗兰黛沁水养肤粉底液63#</t>
  </si>
  <si>
    <t>30mL/瓶，1瓶/盒，SPF20/PA+++</t>
  </si>
  <si>
    <t>TomFord SOLEIL DE FEU EYE COLOR QUAD 02/汤姆福特幻魅四色眼影盘落日流光限定02#</t>
  </si>
  <si>
    <t>NARS AFTERGLOW SENSUAL SHINE LIPSTICK 321/纳斯水光绚色细管唇膏321#</t>
  </si>
  <si>
    <t>1.5g/支</t>
  </si>
  <si>
    <t>Atelier Cologne Cedre Atlas pure perfume /欧珑雪松之恋香水</t>
  </si>
  <si>
    <t>TomFord SOLEIL SUNLIT ROSE LIP BALM 01/汤姆福特雪映流光唇膏01#</t>
  </si>
  <si>
    <t>TomFord SOLEIL SPARK LIP BALM 02/汤姆福特落日流光唇膏02#</t>
  </si>
  <si>
    <t>Christian DIOR LA MOUSSE OFF/ON /克丽丝汀迪奥洁肤套装（非卖品）-1（克丽丝汀迪奥净澈舒缓洁颜乳）</t>
  </si>
  <si>
    <t>50ml/支</t>
  </si>
  <si>
    <t>Christian DIOR EYE&amp;LIP MAKEUP REMOVER/克丽丝汀迪奥洁肤套装（非卖品）-2（克丽丝汀迪奥净澈眼唇卸妆液）</t>
  </si>
  <si>
    <t>10ml/支</t>
  </si>
  <si>
    <t>TomFord SOLEIL ULTRA-SHINE LIP COLOR 160/汤姆福特琉璃焕彩唇膏（流光细白管）160#</t>
  </si>
  <si>
    <t>3.3g/支</t>
  </si>
  <si>
    <t>TomFord  ULTRA-SHINE LIP COLOR 01/汤姆福特琉璃焕彩唇膏（细红管）01#</t>
  </si>
  <si>
    <t>ARMANI MAGENTA TANZANTTE/阿玛尼贵族香氛（红雀石）</t>
  </si>
  <si>
    <t>LaMer the tonic/海蓝之谜焕肤水</t>
  </si>
  <si>
    <t>200ml/瓶</t>
  </si>
  <si>
    <t>LaMer THE RESURFACING TREATMENT/海蓝之谜柔酸肌底液</t>
  </si>
  <si>
    <t>100ml/瓶</t>
  </si>
  <si>
    <t>LaMer THE LIP BALM/海蓝之谜修护唇霜</t>
  </si>
  <si>
    <t>9g/盒</t>
  </si>
  <si>
    <t>La Prairie SKIN CAVIAR ESSENCE-FOUNDATION/莱珀妮鱼子酱精华气垫</t>
  </si>
  <si>
    <t>2×15ml/盒</t>
  </si>
  <si>
    <t>瑞士</t>
  </si>
  <si>
    <t>TomFord LIP COLOR MATTE 100/汤姆福特咖啡玫瑰唇膏 100#</t>
  </si>
  <si>
    <t>TomFord SOLEIL ULTRA-SHINE LIP COLOR 03/汤姆福特琉璃焕彩唇膏（流光细白管）03#</t>
  </si>
  <si>
    <t>SK-Ⅱ神仙水三件套-1：SK-II FACIAL TREATMENT ESSENCE /SK-II 护肤精华露（神仙水）</t>
  </si>
  <si>
    <t>SK-Ⅱ神仙水三件套-2：SK-II GENOPTICS ULTRAURA ESSENCE/SK-II 光蕴臻采焕亮精华露</t>
  </si>
  <si>
    <t>50mL/瓶（1瓶/套）</t>
  </si>
  <si>
    <t>SK-Ⅱ神仙水三件套-3：SK-II FACIAL TREATMENT MASK/SK-II 前男友护肤面膜</t>
  </si>
  <si>
    <t>10片/盒（1盒/套）</t>
  </si>
  <si>
    <t>HR skin repairing night care/赫莲娜活颜修护舒缓晚霜</t>
  </si>
  <si>
    <t>Kerastase DENSIFIQUE SOIN CUIR CHEVELU SCALP TREATMENT MASSAGE/卡诗头皮健发生发精华液</t>
  </si>
  <si>
    <t>30×6mL/盒</t>
  </si>
  <si>
    <t>Diro迪奥小姐花漾三件套-1：DISS DIOR BLOOMING BOUQUET EAU DE TOILETTE/迪奥小姐花漾女士淡香水</t>
  </si>
  <si>
    <t>100mL/瓶(1瓶/套)</t>
  </si>
  <si>
    <t>Diro迪奥小姐花漾三件套-2：MISS DIOR LAT FONDANT POUR LE CORPS MOISTURIZING BODY MILK/迪奥小姐润体乳</t>
  </si>
  <si>
    <t>75mL/瓶(1瓶/套)</t>
  </si>
  <si>
    <t>Diro迪奥小姐花漾三件套-3：MISS DIOR BLOOMING BOUQUETEAU DE TOILETTE/迪奥小姐花漾女士淡香水</t>
  </si>
  <si>
    <t>5mL/瓶(1瓶/套)</t>
  </si>
  <si>
    <t>Bobbi Brown Vitamin Enriched Face Base/芭比波朗新妆前柔润底霜（体验装）</t>
  </si>
  <si>
    <t>15ml/支</t>
  </si>
  <si>
    <t>28202300158-7</t>
  </si>
  <si>
    <t>VERSACE pour homme范思哲男士香水 木质香调</t>
  </si>
  <si>
    <t>CLINIQUE dirmatically different moisturizing gel/倩碧卓越清爽啫喱 双支装</t>
  </si>
  <si>
    <t>125mL/瓶，2瓶/盒</t>
  </si>
  <si>
    <t xml:space="preserve">DIOR SAUVAGE  PARFUM/迪奥旷野男士香精 </t>
  </si>
  <si>
    <t>BYREDO GYPSY WATER EAU DE PARFUM/柏芮朵吉普赛之水淡香精</t>
  </si>
  <si>
    <t>Miss Dior BLOOMING BOUQUET/迪奥小姐花漾女士淡香水</t>
  </si>
  <si>
    <t>Juliette has a gun NOT A PERFUME/佩枪朱丽叶 我不是香水淡香水</t>
  </si>
  <si>
    <t>Dior Jadore EAU DE PARFUM/迪奥真我香水</t>
  </si>
  <si>
    <t>Bonpoint  CREME MOUSSANTE/ 朋博湾挚爱轻盈沐浴乳</t>
  </si>
  <si>
    <t>Elizabeth Arden  ADVANCED Ceramide Capsules Daily Youth Restoring Serum/伊丽莎白雅顿时空焕活胶囊精华液</t>
  </si>
  <si>
    <t>28mL/盒</t>
  </si>
  <si>
    <t>1.5g/支，3支/盒</t>
  </si>
  <si>
    <t>YSL THE SILIM ROUGE PUR COUTURE MAT EFFET CUIR 21/圣罗兰细管纯口红 21#</t>
  </si>
  <si>
    <t xml:space="preserve">LANCOME ADVANCED GENIFIQUE YEUX/兰蔻肌底精华焕亮眼霜 </t>
  </si>
  <si>
    <t>15mL/瓶</t>
  </si>
  <si>
    <t>LANCOME  L'ABSOLU ROUGE 391 兰蔻全新菁纯丝绒雾面唇膏391#</t>
  </si>
  <si>
    <t>LANCOME ADVANCED GENIFIQUE 兰蔻肌底精华液</t>
  </si>
  <si>
    <t>VERSACE pour homme/范思哲男士香水 木质香调</t>
  </si>
  <si>
    <t>FLOWER IKEBANA BYKENZO/凯卓花样一枝花花之道浓香水</t>
  </si>
  <si>
    <t>75mL/盒，1瓶/盒</t>
  </si>
  <si>
    <t>5mL/支</t>
  </si>
  <si>
    <t xml:space="preserve"> FLOWERBY KENZO EAU DE PARFUM/凯卓花漾一枝花淡香水</t>
  </si>
  <si>
    <t>VERSACE CRYSTAL NOIR /范思哲星夜水晶女士淡香水</t>
  </si>
  <si>
    <t>Bonpoint LAIT CORPS HYDRATANT/朋博湾挚爱润体乳液</t>
  </si>
  <si>
    <t>300mL/瓶，1瓶/盒</t>
  </si>
  <si>
    <t>GIORGIO ARMANI Lip Maestro intense velvet color 405阿玛尼传奇红管臻致丝绒哑光唇釉 405 #</t>
  </si>
  <si>
    <t>6.5mL/支</t>
  </si>
  <si>
    <t>MAC SCULPT &amp;GLOW DUO HIGHLIGHT&amp;CONTOUR PALETTE/ 魅可修容高光双色盘 小金盒</t>
  </si>
  <si>
    <t>3.5g×2/盒</t>
  </si>
  <si>
    <t>CT AIRBRUSH FLAWLESS FINISH/夏洛特·蒂尔伯里轻盈无暇蜜粉</t>
  </si>
  <si>
    <t>8g/盒</t>
  </si>
  <si>
    <t>HOURGLASS VOLUMIZING GLOSSY STICK SLIP 125/HOURGLASS 丰盈亮泽唇膏 125玫瑰色</t>
  </si>
  <si>
    <t>28202300158-8</t>
  </si>
  <si>
    <t>合计（四舍五入至元位）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</si>
</sst>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</numFmts>
  <fonts count="35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20"/>
      <color theme="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0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77" fontId="5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177" fontId="5" fillId="0" borderId="2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O25" sqref="O25"/>
    </sheetView>
  </sheetViews>
  <sheetFormatPr defaultColWidth="9" defaultRowHeight="13.5" outlineLevelCol="7"/>
  <cols>
    <col min="1" max="1" width="4" customWidth="1"/>
    <col min="2" max="2" width="19.1666666666667" style="35" customWidth="1"/>
    <col min="3" max="3" width="9.125" customWidth="1"/>
    <col min="4" max="4" width="7.875" customWidth="1"/>
    <col min="5" max="5" width="6.25" style="36" customWidth="1"/>
    <col min="6" max="6" width="7" customWidth="1"/>
    <col min="7" max="7" width="9.375" customWidth="1"/>
    <col min="8" max="8" width="12.125" customWidth="1"/>
  </cols>
  <sheetData>
    <row r="1" ht="22" customHeight="1" spans="1:8">
      <c r="A1" s="37" t="s">
        <v>0</v>
      </c>
      <c r="B1" s="38"/>
      <c r="C1" s="39"/>
      <c r="D1" s="39"/>
      <c r="E1" s="40"/>
      <c r="F1" s="39"/>
      <c r="G1" s="39"/>
      <c r="H1" s="39"/>
    </row>
    <row r="2" ht="58" customHeight="1" spans="1:8">
      <c r="A2" s="10" t="s">
        <v>1</v>
      </c>
      <c r="B2" s="41"/>
      <c r="C2" s="41"/>
      <c r="D2" s="41"/>
      <c r="E2" s="42"/>
      <c r="F2" s="41"/>
      <c r="G2" s="41"/>
      <c r="H2" s="41"/>
    </row>
    <row r="3" ht="23" customHeight="1" spans="1:8">
      <c r="A3" s="43" t="s">
        <v>2</v>
      </c>
      <c r="B3" s="44"/>
      <c r="C3" s="43"/>
      <c r="D3" s="43"/>
      <c r="E3" s="45"/>
      <c r="F3" s="43"/>
      <c r="G3" s="43"/>
      <c r="H3" s="43"/>
    </row>
    <row r="4" ht="26" customHeight="1" spans="1:8">
      <c r="A4" s="46" t="s">
        <v>3</v>
      </c>
      <c r="B4" s="46" t="s">
        <v>4</v>
      </c>
      <c r="C4" s="46" t="s">
        <v>5</v>
      </c>
      <c r="D4" s="46" t="s">
        <v>6</v>
      </c>
      <c r="E4" s="46" t="s">
        <v>7</v>
      </c>
      <c r="F4" s="46" t="s">
        <v>8</v>
      </c>
      <c r="G4" s="46" t="s">
        <v>9</v>
      </c>
      <c r="H4" s="46" t="s">
        <v>10</v>
      </c>
    </row>
    <row r="5" ht="33" customHeight="1" spans="1:8">
      <c r="A5" s="47">
        <v>1</v>
      </c>
      <c r="B5" s="48" t="s">
        <v>11</v>
      </c>
      <c r="C5" s="49" t="s">
        <v>12</v>
      </c>
      <c r="D5" s="49" t="s">
        <v>13</v>
      </c>
      <c r="E5" s="47" t="s">
        <v>14</v>
      </c>
      <c r="F5" s="50">
        <v>11</v>
      </c>
      <c r="G5" s="51">
        <v>225</v>
      </c>
      <c r="H5" s="51">
        <f t="shared" ref="H5:H33" si="0">F5*G5</f>
        <v>2475</v>
      </c>
    </row>
    <row r="6" customFormat="1" ht="33" customHeight="1" spans="1:8">
      <c r="A6" s="47">
        <v>2</v>
      </c>
      <c r="B6" s="48" t="s">
        <v>15</v>
      </c>
      <c r="C6" s="49" t="s">
        <v>16</v>
      </c>
      <c r="D6" s="49" t="s">
        <v>17</v>
      </c>
      <c r="E6" s="47" t="s">
        <v>18</v>
      </c>
      <c r="F6" s="50">
        <v>5</v>
      </c>
      <c r="G6" s="51">
        <v>716</v>
      </c>
      <c r="H6" s="51">
        <f t="shared" si="0"/>
        <v>3580</v>
      </c>
    </row>
    <row r="7" customFormat="1" ht="33" customHeight="1" spans="1:8">
      <c r="A7" s="47">
        <v>3</v>
      </c>
      <c r="B7" s="48" t="s">
        <v>19</v>
      </c>
      <c r="C7" s="49" t="s">
        <v>20</v>
      </c>
      <c r="D7" s="49" t="s">
        <v>21</v>
      </c>
      <c r="E7" s="47" t="s">
        <v>22</v>
      </c>
      <c r="F7" s="50">
        <v>294</v>
      </c>
      <c r="G7" s="51">
        <v>384</v>
      </c>
      <c r="H7" s="51">
        <f t="shared" si="0"/>
        <v>112896</v>
      </c>
    </row>
    <row r="8" customFormat="1" ht="33" customHeight="1" spans="1:8">
      <c r="A8" s="47">
        <v>4</v>
      </c>
      <c r="B8" s="48" t="s">
        <v>23</v>
      </c>
      <c r="C8" s="49" t="s">
        <v>24</v>
      </c>
      <c r="D8" s="49" t="s">
        <v>25</v>
      </c>
      <c r="E8" s="47" t="s">
        <v>22</v>
      </c>
      <c r="F8" s="50">
        <v>74</v>
      </c>
      <c r="G8" s="51">
        <v>2977</v>
      </c>
      <c r="H8" s="51">
        <f t="shared" si="0"/>
        <v>220298</v>
      </c>
    </row>
    <row r="9" customFormat="1" ht="33" customHeight="1" spans="1:8">
      <c r="A9" s="47">
        <v>5</v>
      </c>
      <c r="B9" s="48" t="s">
        <v>26</v>
      </c>
      <c r="C9" s="49" t="s">
        <v>20</v>
      </c>
      <c r="D9" s="49" t="s">
        <v>25</v>
      </c>
      <c r="E9" s="47" t="s">
        <v>22</v>
      </c>
      <c r="F9" s="50">
        <v>198</v>
      </c>
      <c r="G9" s="51">
        <v>603</v>
      </c>
      <c r="H9" s="51">
        <f t="shared" si="0"/>
        <v>119394</v>
      </c>
    </row>
    <row r="10" customFormat="1" ht="33" customHeight="1" spans="1:8">
      <c r="A10" s="47">
        <v>6</v>
      </c>
      <c r="B10" s="48" t="s">
        <v>26</v>
      </c>
      <c r="C10" s="49" t="s">
        <v>27</v>
      </c>
      <c r="D10" s="49" t="s">
        <v>25</v>
      </c>
      <c r="E10" s="47" t="s">
        <v>22</v>
      </c>
      <c r="F10" s="50">
        <v>91</v>
      </c>
      <c r="G10" s="51">
        <v>316</v>
      </c>
      <c r="H10" s="51">
        <f t="shared" si="0"/>
        <v>28756</v>
      </c>
    </row>
    <row r="11" customFormat="1" ht="33" customHeight="1" spans="1:8">
      <c r="A11" s="47">
        <v>7</v>
      </c>
      <c r="B11" s="52" t="s">
        <v>28</v>
      </c>
      <c r="C11" s="49" t="s">
        <v>16</v>
      </c>
      <c r="D11" s="49" t="s">
        <v>16</v>
      </c>
      <c r="E11" s="47" t="s">
        <v>29</v>
      </c>
      <c r="F11" s="53">
        <v>3.15</v>
      </c>
      <c r="G11" s="51">
        <v>13720</v>
      </c>
      <c r="H11" s="51">
        <f t="shared" si="0"/>
        <v>43218</v>
      </c>
    </row>
    <row r="12" customFormat="1" ht="33" customHeight="1" spans="1:8">
      <c r="A12" s="47">
        <v>8</v>
      </c>
      <c r="B12" s="52" t="s">
        <v>30</v>
      </c>
      <c r="C12" s="49" t="s">
        <v>16</v>
      </c>
      <c r="D12" s="49" t="s">
        <v>16</v>
      </c>
      <c r="E12" s="47" t="s">
        <v>29</v>
      </c>
      <c r="F12" s="53">
        <v>52</v>
      </c>
      <c r="G12" s="51">
        <v>2970</v>
      </c>
      <c r="H12" s="51">
        <f t="shared" si="0"/>
        <v>154440</v>
      </c>
    </row>
    <row r="13" customFormat="1" ht="33" customHeight="1" spans="1:8">
      <c r="A13" s="47">
        <v>9</v>
      </c>
      <c r="B13" s="52" t="s">
        <v>31</v>
      </c>
      <c r="C13" s="49" t="s">
        <v>16</v>
      </c>
      <c r="D13" s="49" t="s">
        <v>16</v>
      </c>
      <c r="E13" s="47" t="s">
        <v>29</v>
      </c>
      <c r="F13" s="53">
        <v>6.6</v>
      </c>
      <c r="G13" s="51">
        <v>2970</v>
      </c>
      <c r="H13" s="51">
        <f t="shared" si="0"/>
        <v>19602</v>
      </c>
    </row>
    <row r="14" customFormat="1" ht="33" customHeight="1" spans="1:8">
      <c r="A14" s="47">
        <v>10</v>
      </c>
      <c r="B14" s="52" t="s">
        <v>32</v>
      </c>
      <c r="C14" s="49" t="s">
        <v>16</v>
      </c>
      <c r="D14" s="49" t="s">
        <v>16</v>
      </c>
      <c r="E14" s="47" t="s">
        <v>29</v>
      </c>
      <c r="F14" s="53">
        <v>4.4</v>
      </c>
      <c r="G14" s="51">
        <v>2836</v>
      </c>
      <c r="H14" s="51">
        <f t="shared" si="0"/>
        <v>12478.4</v>
      </c>
    </row>
    <row r="15" customFormat="1" ht="33" customHeight="1" spans="1:8">
      <c r="A15" s="47">
        <v>11</v>
      </c>
      <c r="B15" s="52" t="s">
        <v>33</v>
      </c>
      <c r="C15" s="49" t="s">
        <v>16</v>
      </c>
      <c r="D15" s="49" t="s">
        <v>16</v>
      </c>
      <c r="E15" s="47" t="s">
        <v>29</v>
      </c>
      <c r="F15" s="53">
        <v>5.4</v>
      </c>
      <c r="G15" s="51">
        <v>13416</v>
      </c>
      <c r="H15" s="51">
        <f t="shared" si="0"/>
        <v>72446.4</v>
      </c>
    </row>
    <row r="16" customFormat="1" ht="33" customHeight="1" spans="1:8">
      <c r="A16" s="47">
        <v>12</v>
      </c>
      <c r="B16" s="52" t="s">
        <v>34</v>
      </c>
      <c r="C16" s="49" t="s">
        <v>16</v>
      </c>
      <c r="D16" s="49" t="s">
        <v>16</v>
      </c>
      <c r="E16" s="47" t="s">
        <v>29</v>
      </c>
      <c r="F16" s="53">
        <v>14.95</v>
      </c>
      <c r="G16" s="51">
        <v>12806</v>
      </c>
      <c r="H16" s="51">
        <f t="shared" si="0"/>
        <v>191449.7</v>
      </c>
    </row>
    <row r="17" customFormat="1" ht="33" customHeight="1" spans="1:8">
      <c r="A17" s="47">
        <v>13</v>
      </c>
      <c r="B17" s="52" t="s">
        <v>35</v>
      </c>
      <c r="C17" s="49" t="s">
        <v>16</v>
      </c>
      <c r="D17" s="49" t="s">
        <v>16</v>
      </c>
      <c r="E17" s="47" t="s">
        <v>29</v>
      </c>
      <c r="F17" s="53">
        <v>3.6</v>
      </c>
      <c r="G17" s="51">
        <v>8250</v>
      </c>
      <c r="H17" s="51">
        <f t="shared" si="0"/>
        <v>29700</v>
      </c>
    </row>
    <row r="18" customFormat="1" ht="33" customHeight="1" spans="1:8">
      <c r="A18" s="47">
        <v>14</v>
      </c>
      <c r="B18" s="52" t="s">
        <v>36</v>
      </c>
      <c r="C18" s="49" t="s">
        <v>16</v>
      </c>
      <c r="D18" s="49" t="s">
        <v>16</v>
      </c>
      <c r="E18" s="47" t="s">
        <v>29</v>
      </c>
      <c r="F18" s="53">
        <v>3.4</v>
      </c>
      <c r="G18" s="51">
        <v>7246</v>
      </c>
      <c r="H18" s="51">
        <f t="shared" si="0"/>
        <v>24636.4</v>
      </c>
    </row>
    <row r="19" customFormat="1" ht="33" customHeight="1" spans="1:8">
      <c r="A19" s="47">
        <v>15</v>
      </c>
      <c r="B19" s="48" t="s">
        <v>37</v>
      </c>
      <c r="C19" s="49" t="s">
        <v>16</v>
      </c>
      <c r="D19" s="49" t="s">
        <v>16</v>
      </c>
      <c r="E19" s="47" t="s">
        <v>29</v>
      </c>
      <c r="F19" s="53">
        <v>5.45</v>
      </c>
      <c r="G19" s="51">
        <v>7980</v>
      </c>
      <c r="H19" s="51">
        <f t="shared" si="0"/>
        <v>43491</v>
      </c>
    </row>
    <row r="20" customFormat="1" ht="33" customHeight="1" spans="1:8">
      <c r="A20" s="47">
        <v>16</v>
      </c>
      <c r="B20" s="48" t="s">
        <v>38</v>
      </c>
      <c r="C20" s="49" t="s">
        <v>16</v>
      </c>
      <c r="D20" s="49" t="s">
        <v>16</v>
      </c>
      <c r="E20" s="47" t="s">
        <v>29</v>
      </c>
      <c r="F20" s="53">
        <v>13.05</v>
      </c>
      <c r="G20" s="51">
        <v>6990</v>
      </c>
      <c r="H20" s="51">
        <f t="shared" si="0"/>
        <v>91219.5</v>
      </c>
    </row>
    <row r="21" customFormat="1" ht="33" customHeight="1" spans="1:8">
      <c r="A21" s="47">
        <v>17</v>
      </c>
      <c r="B21" s="48" t="s">
        <v>39</v>
      </c>
      <c r="C21" s="49" t="s">
        <v>16</v>
      </c>
      <c r="D21" s="49" t="s">
        <v>16</v>
      </c>
      <c r="E21" s="47" t="s">
        <v>29</v>
      </c>
      <c r="F21" s="53">
        <v>16.15</v>
      </c>
      <c r="G21" s="51">
        <v>7536</v>
      </c>
      <c r="H21" s="51">
        <f t="shared" si="0"/>
        <v>121706.4</v>
      </c>
    </row>
    <row r="22" customFormat="1" ht="33" customHeight="1" spans="1:8">
      <c r="A22" s="47">
        <v>18</v>
      </c>
      <c r="B22" s="48" t="s">
        <v>40</v>
      </c>
      <c r="C22" s="49" t="s">
        <v>16</v>
      </c>
      <c r="D22" s="49" t="s">
        <v>16</v>
      </c>
      <c r="E22" s="47" t="s">
        <v>29</v>
      </c>
      <c r="F22" s="53">
        <v>36.8</v>
      </c>
      <c r="G22" s="51">
        <v>7094</v>
      </c>
      <c r="H22" s="51">
        <f t="shared" si="0"/>
        <v>261059.2</v>
      </c>
    </row>
    <row r="23" customFormat="1" ht="33" customHeight="1" spans="1:8">
      <c r="A23" s="47">
        <v>19</v>
      </c>
      <c r="B23" s="48" t="s">
        <v>41</v>
      </c>
      <c r="C23" s="49" t="s">
        <v>16</v>
      </c>
      <c r="D23" s="49" t="s">
        <v>16</v>
      </c>
      <c r="E23" s="47" t="s">
        <v>29</v>
      </c>
      <c r="F23" s="53">
        <v>3.1</v>
      </c>
      <c r="G23" s="51">
        <v>6664</v>
      </c>
      <c r="H23" s="51">
        <f t="shared" si="0"/>
        <v>20658.4</v>
      </c>
    </row>
    <row r="24" customFormat="1" ht="33" customHeight="1" spans="1:8">
      <c r="A24" s="47">
        <v>20</v>
      </c>
      <c r="B24" s="48" t="s">
        <v>42</v>
      </c>
      <c r="C24" s="49" t="s">
        <v>16</v>
      </c>
      <c r="D24" s="49" t="s">
        <v>16</v>
      </c>
      <c r="E24" s="47" t="s">
        <v>29</v>
      </c>
      <c r="F24" s="53">
        <v>5.4</v>
      </c>
      <c r="G24" s="51">
        <v>7246</v>
      </c>
      <c r="H24" s="51">
        <f t="shared" si="0"/>
        <v>39128.4</v>
      </c>
    </row>
    <row r="25" customFormat="1" ht="33" customHeight="1" spans="1:8">
      <c r="A25" s="47">
        <v>21</v>
      </c>
      <c r="B25" s="48" t="s">
        <v>43</v>
      </c>
      <c r="C25" s="49" t="s">
        <v>16</v>
      </c>
      <c r="D25" s="49" t="s">
        <v>16</v>
      </c>
      <c r="E25" s="47" t="s">
        <v>29</v>
      </c>
      <c r="F25" s="53">
        <v>9.45</v>
      </c>
      <c r="G25" s="51">
        <v>6470</v>
      </c>
      <c r="H25" s="51">
        <f t="shared" si="0"/>
        <v>61141.5</v>
      </c>
    </row>
    <row r="26" customFormat="1" ht="33" customHeight="1" spans="1:8">
      <c r="A26" s="47">
        <v>22</v>
      </c>
      <c r="B26" s="48" t="s">
        <v>44</v>
      </c>
      <c r="C26" s="49" t="s">
        <v>16</v>
      </c>
      <c r="D26" s="49" t="s">
        <v>16</v>
      </c>
      <c r="E26" s="47" t="s">
        <v>29</v>
      </c>
      <c r="F26" s="53">
        <v>7.75</v>
      </c>
      <c r="G26" s="51">
        <v>6470</v>
      </c>
      <c r="H26" s="51">
        <f t="shared" si="0"/>
        <v>50142.5</v>
      </c>
    </row>
    <row r="27" customFormat="1" ht="33" customHeight="1" spans="1:8">
      <c r="A27" s="47">
        <v>23</v>
      </c>
      <c r="B27" s="48" t="s">
        <v>45</v>
      </c>
      <c r="C27" s="49" t="s">
        <v>16</v>
      </c>
      <c r="D27" s="49" t="s">
        <v>16</v>
      </c>
      <c r="E27" s="47" t="s">
        <v>29</v>
      </c>
      <c r="F27" s="53">
        <v>4.7</v>
      </c>
      <c r="G27" s="51">
        <v>7086</v>
      </c>
      <c r="H27" s="51">
        <f t="shared" si="0"/>
        <v>33304.2</v>
      </c>
    </row>
    <row r="28" customFormat="1" ht="33" customHeight="1" spans="1:8">
      <c r="A28" s="47">
        <v>24</v>
      </c>
      <c r="B28" s="48" t="s">
        <v>46</v>
      </c>
      <c r="C28" s="49" t="s">
        <v>16</v>
      </c>
      <c r="D28" s="49" t="s">
        <v>16</v>
      </c>
      <c r="E28" s="47" t="s">
        <v>29</v>
      </c>
      <c r="F28" s="53">
        <v>4.8</v>
      </c>
      <c r="G28" s="51">
        <v>8250</v>
      </c>
      <c r="H28" s="51">
        <f t="shared" si="0"/>
        <v>39600</v>
      </c>
    </row>
    <row r="29" customFormat="1" ht="33" customHeight="1" spans="1:8">
      <c r="A29" s="47">
        <v>25</v>
      </c>
      <c r="B29" s="48" t="s">
        <v>47</v>
      </c>
      <c r="C29" s="49" t="s">
        <v>16</v>
      </c>
      <c r="D29" s="49" t="s">
        <v>16</v>
      </c>
      <c r="E29" s="47" t="s">
        <v>29</v>
      </c>
      <c r="F29" s="53">
        <v>57.2</v>
      </c>
      <c r="G29" s="51">
        <v>12806</v>
      </c>
      <c r="H29" s="51">
        <f t="shared" si="0"/>
        <v>732503.2</v>
      </c>
    </row>
    <row r="30" customFormat="1" ht="33" customHeight="1" spans="1:8">
      <c r="A30" s="47">
        <v>26</v>
      </c>
      <c r="B30" s="59" t="s">
        <v>48</v>
      </c>
      <c r="C30" s="49" t="s">
        <v>16</v>
      </c>
      <c r="D30" s="49" t="s">
        <v>16</v>
      </c>
      <c r="E30" s="47" t="s">
        <v>29</v>
      </c>
      <c r="F30" s="53">
        <v>18.4</v>
      </c>
      <c r="G30" s="51">
        <v>13112</v>
      </c>
      <c r="H30" s="51">
        <f t="shared" si="0"/>
        <v>241260.8</v>
      </c>
    </row>
    <row r="31" customFormat="1" ht="33" customHeight="1" spans="1:8">
      <c r="A31" s="47">
        <v>27</v>
      </c>
      <c r="B31" s="48" t="s">
        <v>33</v>
      </c>
      <c r="C31" s="49" t="s">
        <v>16</v>
      </c>
      <c r="D31" s="49" t="s">
        <v>16</v>
      </c>
      <c r="E31" s="47" t="s">
        <v>29</v>
      </c>
      <c r="F31" s="53">
        <v>98.75</v>
      </c>
      <c r="G31" s="51">
        <v>13416</v>
      </c>
      <c r="H31" s="51">
        <f t="shared" si="0"/>
        <v>1324830</v>
      </c>
    </row>
    <row r="32" customFormat="1" ht="33" customHeight="1" spans="1:8">
      <c r="A32" s="47">
        <v>28</v>
      </c>
      <c r="B32" s="48" t="s">
        <v>35</v>
      </c>
      <c r="C32" s="49" t="s">
        <v>16</v>
      </c>
      <c r="D32" s="49" t="s">
        <v>16</v>
      </c>
      <c r="E32" s="47" t="s">
        <v>29</v>
      </c>
      <c r="F32" s="53">
        <v>50.35</v>
      </c>
      <c r="G32" s="51">
        <v>8250</v>
      </c>
      <c r="H32" s="51">
        <f t="shared" si="0"/>
        <v>415387.5</v>
      </c>
    </row>
    <row r="33" customFormat="1" ht="33" customHeight="1" spans="1:8">
      <c r="A33" s="47">
        <v>29</v>
      </c>
      <c r="B33" s="48" t="s">
        <v>49</v>
      </c>
      <c r="C33" s="49" t="s">
        <v>16</v>
      </c>
      <c r="D33" s="49" t="s">
        <v>16</v>
      </c>
      <c r="E33" s="47" t="s">
        <v>29</v>
      </c>
      <c r="F33" s="53">
        <v>10.8</v>
      </c>
      <c r="G33" s="51">
        <v>13720</v>
      </c>
      <c r="H33" s="51">
        <f t="shared" si="0"/>
        <v>148176</v>
      </c>
    </row>
    <row r="34" ht="31" customHeight="1" spans="1:8">
      <c r="A34" s="54"/>
      <c r="B34" s="55" t="s">
        <v>50</v>
      </c>
      <c r="C34" s="56"/>
      <c r="D34" s="56"/>
      <c r="E34" s="57"/>
      <c r="F34" s="56"/>
      <c r="G34" s="58"/>
      <c r="H34" s="51">
        <f>SUM(H5:H33)</f>
        <v>4658978.5</v>
      </c>
    </row>
  </sheetData>
  <mergeCells count="4">
    <mergeCell ref="A1:B1"/>
    <mergeCell ref="A2:H2"/>
    <mergeCell ref="A3:H3"/>
    <mergeCell ref="B34:G3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F20" sqref="F20"/>
    </sheetView>
  </sheetViews>
  <sheetFormatPr defaultColWidth="9" defaultRowHeight="13.5"/>
  <cols>
    <col min="1" max="1" width="5.125" customWidth="1"/>
    <col min="2" max="2" width="17" style="35" customWidth="1"/>
    <col min="3" max="3" width="9.375" customWidth="1"/>
    <col min="4" max="4" width="8" customWidth="1"/>
    <col min="5" max="5" width="6.25" style="36" customWidth="1"/>
    <col min="6" max="6" width="7" customWidth="1"/>
    <col min="7" max="7" width="9.375" customWidth="1"/>
    <col min="8" max="8" width="11.625" customWidth="1"/>
  </cols>
  <sheetData>
    <row r="1" ht="22" customHeight="1" spans="1:8">
      <c r="A1" s="37" t="s">
        <v>0</v>
      </c>
      <c r="B1" s="38"/>
      <c r="C1" s="39"/>
      <c r="D1" s="39"/>
      <c r="E1" s="40"/>
      <c r="F1" s="39"/>
      <c r="G1" s="39"/>
      <c r="H1" s="39"/>
    </row>
    <row r="2" ht="58" customHeight="1" spans="1:8">
      <c r="A2" s="10" t="s">
        <v>1</v>
      </c>
      <c r="B2" s="41"/>
      <c r="C2" s="41"/>
      <c r="D2" s="41"/>
      <c r="E2" s="42"/>
      <c r="F2" s="41"/>
      <c r="G2" s="41"/>
      <c r="H2" s="41"/>
    </row>
    <row r="3" ht="23" customHeight="1" spans="1:8">
      <c r="A3" s="43" t="s">
        <v>2</v>
      </c>
      <c r="B3" s="44"/>
      <c r="C3" s="43"/>
      <c r="D3" s="43"/>
      <c r="E3" s="45"/>
      <c r="F3" s="43"/>
      <c r="G3" s="43"/>
      <c r="H3" s="43"/>
    </row>
    <row r="4" ht="26" customHeight="1" spans="1:8">
      <c r="A4" s="46" t="s">
        <v>3</v>
      </c>
      <c r="B4" s="46" t="s">
        <v>4</v>
      </c>
      <c r="C4" s="46" t="s">
        <v>5</v>
      </c>
      <c r="D4" s="46" t="s">
        <v>6</v>
      </c>
      <c r="E4" s="46" t="s">
        <v>7</v>
      </c>
      <c r="F4" s="46" t="s">
        <v>8</v>
      </c>
      <c r="G4" s="46" t="s">
        <v>9</v>
      </c>
      <c r="H4" s="46" t="s">
        <v>10</v>
      </c>
    </row>
    <row r="5" ht="33" customHeight="1" spans="1:8">
      <c r="A5" s="47">
        <v>1</v>
      </c>
      <c r="B5" s="48" t="s">
        <v>11</v>
      </c>
      <c r="C5" s="49" t="s">
        <v>12</v>
      </c>
      <c r="D5" s="49" t="s">
        <v>13</v>
      </c>
      <c r="E5" s="47" t="s">
        <v>14</v>
      </c>
      <c r="F5" s="50">
        <v>11</v>
      </c>
      <c r="G5" s="51">
        <v>225</v>
      </c>
      <c r="H5" s="51">
        <f t="shared" ref="H5:H10" si="0">F5*G5</f>
        <v>2475</v>
      </c>
    </row>
    <row r="6" customFormat="1" ht="33" customHeight="1" spans="1:8">
      <c r="A6" s="47">
        <v>2</v>
      </c>
      <c r="B6" s="48" t="s">
        <v>15</v>
      </c>
      <c r="C6" s="49" t="s">
        <v>16</v>
      </c>
      <c r="D6" s="49" t="s">
        <v>17</v>
      </c>
      <c r="E6" s="47" t="s">
        <v>18</v>
      </c>
      <c r="F6" s="50">
        <v>5</v>
      </c>
      <c r="G6" s="51">
        <v>716</v>
      </c>
      <c r="H6" s="51">
        <f t="shared" si="0"/>
        <v>3580</v>
      </c>
    </row>
    <row r="7" customFormat="1" ht="33" customHeight="1" spans="1:8">
      <c r="A7" s="47">
        <v>3</v>
      </c>
      <c r="B7" s="48" t="s">
        <v>19</v>
      </c>
      <c r="C7" s="49" t="s">
        <v>20</v>
      </c>
      <c r="D7" s="49" t="s">
        <v>21</v>
      </c>
      <c r="E7" s="47" t="s">
        <v>22</v>
      </c>
      <c r="F7" s="50">
        <v>294</v>
      </c>
      <c r="G7" s="51">
        <v>384</v>
      </c>
      <c r="H7" s="51">
        <f t="shared" si="0"/>
        <v>112896</v>
      </c>
    </row>
    <row r="8" customFormat="1" ht="33" customHeight="1" spans="1:8">
      <c r="A8" s="47">
        <v>4</v>
      </c>
      <c r="B8" s="48" t="s">
        <v>23</v>
      </c>
      <c r="C8" s="49" t="s">
        <v>24</v>
      </c>
      <c r="D8" s="49" t="s">
        <v>25</v>
      </c>
      <c r="E8" s="47" t="s">
        <v>22</v>
      </c>
      <c r="F8" s="50">
        <v>74</v>
      </c>
      <c r="G8" s="51">
        <v>2977</v>
      </c>
      <c r="H8" s="51">
        <f t="shared" si="0"/>
        <v>220298</v>
      </c>
    </row>
    <row r="9" customFormat="1" ht="33" customHeight="1" spans="1:8">
      <c r="A9" s="47">
        <v>5</v>
      </c>
      <c r="B9" s="48" t="s">
        <v>26</v>
      </c>
      <c r="C9" s="49" t="s">
        <v>20</v>
      </c>
      <c r="D9" s="49" t="s">
        <v>25</v>
      </c>
      <c r="E9" s="47" t="s">
        <v>22</v>
      </c>
      <c r="F9" s="50">
        <v>198</v>
      </c>
      <c r="G9" s="51">
        <v>603</v>
      </c>
      <c r="H9" s="51">
        <f t="shared" si="0"/>
        <v>119394</v>
      </c>
    </row>
    <row r="10" customFormat="1" ht="33" customHeight="1" spans="1:8">
      <c r="A10" s="47">
        <v>6</v>
      </c>
      <c r="B10" s="48" t="s">
        <v>26</v>
      </c>
      <c r="C10" s="49" t="s">
        <v>27</v>
      </c>
      <c r="D10" s="49" t="s">
        <v>25</v>
      </c>
      <c r="E10" s="47" t="s">
        <v>22</v>
      </c>
      <c r="F10" s="50">
        <v>91</v>
      </c>
      <c r="G10" s="51">
        <v>316</v>
      </c>
      <c r="H10" s="51">
        <f t="shared" ref="H10:H19" si="1">F10*G10</f>
        <v>28756</v>
      </c>
    </row>
    <row r="11" customFormat="1" ht="33" customHeight="1" spans="1:11">
      <c r="A11" s="47">
        <v>7</v>
      </c>
      <c r="B11" s="52" t="s">
        <v>51</v>
      </c>
      <c r="C11" s="49" t="s">
        <v>16</v>
      </c>
      <c r="D11" s="49" t="s">
        <v>16</v>
      </c>
      <c r="E11" s="47" t="s">
        <v>29</v>
      </c>
      <c r="F11" s="53">
        <v>3.15</v>
      </c>
      <c r="G11" s="51">
        <v>13720</v>
      </c>
      <c r="H11" s="51">
        <f t="shared" si="1"/>
        <v>43218</v>
      </c>
      <c r="K11">
        <v>13720</v>
      </c>
    </row>
    <row r="12" customFormat="1" ht="33" customHeight="1" spans="1:11">
      <c r="A12" s="47">
        <v>8</v>
      </c>
      <c r="B12" s="52" t="s">
        <v>30</v>
      </c>
      <c r="C12" s="49" t="s">
        <v>16</v>
      </c>
      <c r="D12" s="49" t="s">
        <v>16</v>
      </c>
      <c r="E12" s="47" t="s">
        <v>29</v>
      </c>
      <c r="F12" s="53">
        <v>52</v>
      </c>
      <c r="G12" s="51">
        <v>2970</v>
      </c>
      <c r="H12" s="51">
        <f t="shared" si="1"/>
        <v>154440</v>
      </c>
      <c r="K12">
        <v>2970</v>
      </c>
    </row>
    <row r="13" customFormat="1" ht="33" customHeight="1" spans="1:11">
      <c r="A13" s="47">
        <v>9</v>
      </c>
      <c r="B13" s="52" t="s">
        <v>31</v>
      </c>
      <c r="C13" s="49" t="s">
        <v>16</v>
      </c>
      <c r="D13" s="49" t="s">
        <v>16</v>
      </c>
      <c r="E13" s="47" t="s">
        <v>29</v>
      </c>
      <c r="F13" s="53">
        <v>6.6</v>
      </c>
      <c r="G13" s="51">
        <v>2970</v>
      </c>
      <c r="H13" s="51">
        <f t="shared" si="1"/>
        <v>19602</v>
      </c>
      <c r="K13">
        <v>2970</v>
      </c>
    </row>
    <row r="14" customFormat="1" ht="33" customHeight="1" spans="1:11">
      <c r="A14" s="47">
        <v>10</v>
      </c>
      <c r="B14" s="52" t="s">
        <v>32</v>
      </c>
      <c r="C14" s="49" t="s">
        <v>16</v>
      </c>
      <c r="D14" s="49" t="s">
        <v>16</v>
      </c>
      <c r="E14" s="47" t="s">
        <v>29</v>
      </c>
      <c r="F14" s="53">
        <v>4.4</v>
      </c>
      <c r="G14" s="51">
        <v>2836</v>
      </c>
      <c r="H14" s="51">
        <f t="shared" si="1"/>
        <v>12478.4</v>
      </c>
      <c r="K14">
        <v>2836</v>
      </c>
    </row>
    <row r="15" customFormat="1" ht="33" customHeight="1" spans="1:11">
      <c r="A15" s="47">
        <v>11</v>
      </c>
      <c r="B15" s="52" t="s">
        <v>33</v>
      </c>
      <c r="C15" s="49" t="s">
        <v>16</v>
      </c>
      <c r="D15" s="49" t="s">
        <v>16</v>
      </c>
      <c r="E15" s="47" t="s">
        <v>29</v>
      </c>
      <c r="F15" s="53">
        <v>5.4</v>
      </c>
      <c r="G15" s="51">
        <v>13416</v>
      </c>
      <c r="H15" s="51">
        <f t="shared" si="1"/>
        <v>72446.4</v>
      </c>
      <c r="K15">
        <v>13416</v>
      </c>
    </row>
    <row r="16" customFormat="1" ht="33" customHeight="1" spans="1:11">
      <c r="A16" s="47">
        <v>12</v>
      </c>
      <c r="B16" s="52" t="s">
        <v>34</v>
      </c>
      <c r="C16" s="49" t="s">
        <v>16</v>
      </c>
      <c r="D16" s="49" t="s">
        <v>16</v>
      </c>
      <c r="E16" s="47" t="s">
        <v>29</v>
      </c>
      <c r="F16" s="53">
        <v>14.95</v>
      </c>
      <c r="G16" s="51">
        <v>12806</v>
      </c>
      <c r="H16" s="51">
        <f t="shared" si="1"/>
        <v>191449.7</v>
      </c>
      <c r="K16">
        <v>12806</v>
      </c>
    </row>
    <row r="17" customFormat="1" ht="33" customHeight="1" spans="1:11">
      <c r="A17" s="47">
        <v>13</v>
      </c>
      <c r="B17" s="52" t="s">
        <v>35</v>
      </c>
      <c r="C17" s="49" t="s">
        <v>16</v>
      </c>
      <c r="D17" s="49" t="s">
        <v>16</v>
      </c>
      <c r="E17" s="47" t="s">
        <v>29</v>
      </c>
      <c r="F17" s="53">
        <v>3.6</v>
      </c>
      <c r="G17" s="51">
        <v>8250</v>
      </c>
      <c r="H17" s="51">
        <f t="shared" si="1"/>
        <v>29700</v>
      </c>
      <c r="K17">
        <v>8250</v>
      </c>
    </row>
    <row r="18" customFormat="1" ht="33" customHeight="1" spans="1:11">
      <c r="A18" s="47">
        <v>14</v>
      </c>
      <c r="B18" s="52" t="s">
        <v>36</v>
      </c>
      <c r="C18" s="49" t="s">
        <v>16</v>
      </c>
      <c r="D18" s="49" t="s">
        <v>16</v>
      </c>
      <c r="E18" s="47" t="s">
        <v>29</v>
      </c>
      <c r="F18" s="53">
        <v>3.4</v>
      </c>
      <c r="G18" s="51">
        <v>7246</v>
      </c>
      <c r="H18" s="51">
        <f t="shared" si="1"/>
        <v>24636.4</v>
      </c>
      <c r="K18">
        <v>7246</v>
      </c>
    </row>
    <row r="19" customFormat="1" ht="33" customHeight="1" spans="1:11">
      <c r="A19" s="47">
        <v>15</v>
      </c>
      <c r="B19" s="48" t="s">
        <v>37</v>
      </c>
      <c r="C19" s="49" t="s">
        <v>16</v>
      </c>
      <c r="D19" s="49" t="s">
        <v>16</v>
      </c>
      <c r="E19" s="47" t="s">
        <v>29</v>
      </c>
      <c r="F19" s="53">
        <v>5.45</v>
      </c>
      <c r="G19" s="51">
        <v>7980</v>
      </c>
      <c r="H19" s="51">
        <f t="shared" si="1"/>
        <v>43491</v>
      </c>
      <c r="K19">
        <v>7980</v>
      </c>
    </row>
    <row r="20" customFormat="1" ht="33" customHeight="1" spans="1:11">
      <c r="A20" s="47">
        <v>16</v>
      </c>
      <c r="B20" s="48" t="s">
        <v>38</v>
      </c>
      <c r="C20" s="49" t="s">
        <v>16</v>
      </c>
      <c r="D20" s="49" t="s">
        <v>16</v>
      </c>
      <c r="E20" s="47" t="s">
        <v>29</v>
      </c>
      <c r="F20" s="53">
        <v>13.05</v>
      </c>
      <c r="G20" s="51">
        <v>6990</v>
      </c>
      <c r="H20" s="51">
        <f t="shared" ref="H20:H25" si="2">F20*G20</f>
        <v>91219.5</v>
      </c>
      <c r="K20">
        <v>6990</v>
      </c>
    </row>
    <row r="21" customFormat="1" ht="33" customHeight="1" spans="1:11">
      <c r="A21" s="47">
        <v>17</v>
      </c>
      <c r="B21" s="48" t="s">
        <v>39</v>
      </c>
      <c r="C21" s="49" t="s">
        <v>16</v>
      </c>
      <c r="D21" s="49" t="s">
        <v>16</v>
      </c>
      <c r="E21" s="47" t="s">
        <v>29</v>
      </c>
      <c r="F21" s="53">
        <v>16.15</v>
      </c>
      <c r="G21" s="51">
        <v>7536</v>
      </c>
      <c r="H21" s="51">
        <f t="shared" si="2"/>
        <v>121706.4</v>
      </c>
      <c r="K21">
        <v>7536</v>
      </c>
    </row>
    <row r="22" customFormat="1" ht="33" customHeight="1" spans="1:11">
      <c r="A22" s="47">
        <v>18</v>
      </c>
      <c r="B22" s="48" t="s">
        <v>40</v>
      </c>
      <c r="C22" s="49" t="s">
        <v>16</v>
      </c>
      <c r="D22" s="49" t="s">
        <v>16</v>
      </c>
      <c r="E22" s="47" t="s">
        <v>29</v>
      </c>
      <c r="F22" s="53">
        <v>36.8</v>
      </c>
      <c r="G22" s="51">
        <v>7094</v>
      </c>
      <c r="H22" s="51">
        <f t="shared" si="2"/>
        <v>261059.2</v>
      </c>
      <c r="K22">
        <v>7094</v>
      </c>
    </row>
    <row r="23" customFormat="1" ht="33" customHeight="1" spans="1:11">
      <c r="A23" s="47">
        <v>19</v>
      </c>
      <c r="B23" s="48" t="s">
        <v>41</v>
      </c>
      <c r="C23" s="49" t="s">
        <v>16</v>
      </c>
      <c r="D23" s="49" t="s">
        <v>16</v>
      </c>
      <c r="E23" s="47" t="s">
        <v>29</v>
      </c>
      <c r="F23" s="53">
        <v>3.1</v>
      </c>
      <c r="G23" s="51">
        <v>6664</v>
      </c>
      <c r="H23" s="51">
        <f t="shared" si="2"/>
        <v>20658.4</v>
      </c>
      <c r="K23">
        <v>6664</v>
      </c>
    </row>
    <row r="24" customFormat="1" ht="33" customHeight="1" spans="1:11">
      <c r="A24" s="47">
        <v>20</v>
      </c>
      <c r="B24" s="48" t="s">
        <v>42</v>
      </c>
      <c r="C24" s="49" t="s">
        <v>16</v>
      </c>
      <c r="D24" s="49" t="s">
        <v>16</v>
      </c>
      <c r="E24" s="47" t="s">
        <v>29</v>
      </c>
      <c r="F24" s="53">
        <v>5.4</v>
      </c>
      <c r="G24" s="51">
        <v>7246</v>
      </c>
      <c r="H24" s="51">
        <f t="shared" si="2"/>
        <v>39128.4</v>
      </c>
      <c r="K24">
        <v>7246</v>
      </c>
    </row>
    <row r="25" customFormat="1" ht="33" customHeight="1" spans="1:11">
      <c r="A25" s="47">
        <v>21</v>
      </c>
      <c r="B25" s="48" t="s">
        <v>43</v>
      </c>
      <c r="C25" s="49" t="s">
        <v>16</v>
      </c>
      <c r="D25" s="49" t="s">
        <v>16</v>
      </c>
      <c r="E25" s="47" t="s">
        <v>29</v>
      </c>
      <c r="F25" s="53">
        <v>9.45</v>
      </c>
      <c r="G25" s="51">
        <v>6470</v>
      </c>
      <c r="H25" s="51">
        <f t="shared" si="2"/>
        <v>61141.5</v>
      </c>
      <c r="K25">
        <v>6470</v>
      </c>
    </row>
    <row r="26" customFormat="1" ht="33" customHeight="1" spans="1:11">
      <c r="A26" s="47">
        <v>22</v>
      </c>
      <c r="B26" s="48" t="s">
        <v>44</v>
      </c>
      <c r="C26" s="49" t="s">
        <v>16</v>
      </c>
      <c r="D26" s="49" t="s">
        <v>16</v>
      </c>
      <c r="E26" s="47" t="s">
        <v>29</v>
      </c>
      <c r="F26" s="53">
        <v>7.75</v>
      </c>
      <c r="G26" s="51">
        <v>6470</v>
      </c>
      <c r="H26" s="51">
        <f t="shared" ref="H26:H33" si="3">F26*G26</f>
        <v>50142.5</v>
      </c>
      <c r="K26">
        <v>6470</v>
      </c>
    </row>
    <row r="27" customFormat="1" ht="33" customHeight="1" spans="1:11">
      <c r="A27" s="47">
        <v>23</v>
      </c>
      <c r="B27" s="48" t="s">
        <v>45</v>
      </c>
      <c r="C27" s="49" t="s">
        <v>16</v>
      </c>
      <c r="D27" s="49" t="s">
        <v>16</v>
      </c>
      <c r="E27" s="47" t="s">
        <v>29</v>
      </c>
      <c r="F27" s="53">
        <v>4.7</v>
      </c>
      <c r="G27" s="51">
        <v>7086</v>
      </c>
      <c r="H27" s="51">
        <f t="shared" si="3"/>
        <v>33304.2</v>
      </c>
      <c r="K27">
        <v>7086</v>
      </c>
    </row>
    <row r="28" customFormat="1" ht="33" customHeight="1" spans="1:11">
      <c r="A28" s="47">
        <v>24</v>
      </c>
      <c r="B28" s="48" t="s">
        <v>46</v>
      </c>
      <c r="C28" s="49" t="s">
        <v>16</v>
      </c>
      <c r="D28" s="49" t="s">
        <v>16</v>
      </c>
      <c r="E28" s="47" t="s">
        <v>29</v>
      </c>
      <c r="F28" s="53">
        <v>4.8</v>
      </c>
      <c r="G28" s="51">
        <v>8250</v>
      </c>
      <c r="H28" s="51">
        <f t="shared" si="3"/>
        <v>39600</v>
      </c>
      <c r="K28">
        <v>8250</v>
      </c>
    </row>
    <row r="29" customFormat="1" ht="33" customHeight="1" spans="1:11">
      <c r="A29" s="47">
        <v>25</v>
      </c>
      <c r="B29" s="48" t="s">
        <v>47</v>
      </c>
      <c r="C29" s="49" t="s">
        <v>16</v>
      </c>
      <c r="D29" s="49" t="s">
        <v>16</v>
      </c>
      <c r="E29" s="47" t="s">
        <v>29</v>
      </c>
      <c r="F29" s="53">
        <v>57.2</v>
      </c>
      <c r="G29" s="51">
        <v>12806</v>
      </c>
      <c r="H29" s="51">
        <f t="shared" si="3"/>
        <v>732503.2</v>
      </c>
      <c r="K29">
        <v>12806</v>
      </c>
    </row>
    <row r="30" customFormat="1" ht="33" customHeight="1" spans="1:11">
      <c r="A30" s="47">
        <v>26</v>
      </c>
      <c r="B30" s="48" t="s">
        <v>52</v>
      </c>
      <c r="C30" s="49" t="s">
        <v>16</v>
      </c>
      <c r="D30" s="49" t="s">
        <v>16</v>
      </c>
      <c r="E30" s="47" t="s">
        <v>29</v>
      </c>
      <c r="F30" s="53">
        <v>18.4</v>
      </c>
      <c r="G30" s="51">
        <v>13112</v>
      </c>
      <c r="H30" s="51">
        <f t="shared" si="3"/>
        <v>241260.8</v>
      </c>
      <c r="K30">
        <v>13112</v>
      </c>
    </row>
    <row r="31" customFormat="1" ht="33" customHeight="1" spans="1:11">
      <c r="A31" s="47">
        <v>27</v>
      </c>
      <c r="B31" s="48" t="s">
        <v>33</v>
      </c>
      <c r="C31" s="49" t="s">
        <v>16</v>
      </c>
      <c r="D31" s="49" t="s">
        <v>16</v>
      </c>
      <c r="E31" s="47" t="s">
        <v>29</v>
      </c>
      <c r="F31" s="53">
        <v>98.75</v>
      </c>
      <c r="G31" s="51">
        <v>13416</v>
      </c>
      <c r="H31" s="51">
        <f t="shared" si="3"/>
        <v>1324830</v>
      </c>
      <c r="K31">
        <v>13416</v>
      </c>
    </row>
    <row r="32" customFormat="1" ht="33" customHeight="1" spans="1:11">
      <c r="A32" s="47">
        <v>28</v>
      </c>
      <c r="B32" s="48" t="s">
        <v>35</v>
      </c>
      <c r="C32" s="49" t="s">
        <v>16</v>
      </c>
      <c r="D32" s="49" t="s">
        <v>16</v>
      </c>
      <c r="E32" s="47" t="s">
        <v>29</v>
      </c>
      <c r="F32" s="53">
        <v>50.35</v>
      </c>
      <c r="G32" s="51">
        <v>8250</v>
      </c>
      <c r="H32" s="51">
        <f t="shared" si="3"/>
        <v>415387.5</v>
      </c>
      <c r="K32">
        <v>8250</v>
      </c>
    </row>
    <row r="33" customFormat="1" ht="33" customHeight="1" spans="1:11">
      <c r="A33" s="47">
        <v>29</v>
      </c>
      <c r="B33" s="48" t="s">
        <v>49</v>
      </c>
      <c r="C33" s="49" t="s">
        <v>16</v>
      </c>
      <c r="D33" s="49" t="s">
        <v>16</v>
      </c>
      <c r="E33" s="47" t="s">
        <v>29</v>
      </c>
      <c r="F33" s="53">
        <v>10.8</v>
      </c>
      <c r="G33" s="51">
        <v>13720</v>
      </c>
      <c r="H33" s="51">
        <f t="shared" si="3"/>
        <v>148176</v>
      </c>
      <c r="K33">
        <v>13720</v>
      </c>
    </row>
    <row r="34" ht="31" customHeight="1" spans="1:11">
      <c r="A34" s="54"/>
      <c r="B34" s="55" t="s">
        <v>50</v>
      </c>
      <c r="C34" s="56"/>
      <c r="D34" s="56"/>
      <c r="E34" s="57"/>
      <c r="F34" s="56"/>
      <c r="G34" s="58"/>
      <c r="H34" s="51">
        <f>SUM(H5:H33)</f>
        <v>4658978.5</v>
      </c>
      <c r="K34">
        <f>SUM(K11:K33)</f>
        <v>197304</v>
      </c>
    </row>
  </sheetData>
  <mergeCells count="4">
    <mergeCell ref="A1:B1"/>
    <mergeCell ref="A2:H2"/>
    <mergeCell ref="A3:H3"/>
    <mergeCell ref="B34:G3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8"/>
  <sheetViews>
    <sheetView tabSelected="1" topLeftCell="A5" workbookViewId="0">
      <selection activeCell="H6" sqref="H6"/>
    </sheetView>
  </sheetViews>
  <sheetFormatPr defaultColWidth="9" defaultRowHeight="13.5"/>
  <cols>
    <col min="1" max="1" width="5" style="3" customWidth="1"/>
    <col min="2" max="2" width="5" style="1" customWidth="1"/>
    <col min="3" max="3" width="31.875" style="4" customWidth="1"/>
    <col min="4" max="4" width="16.75" style="1" customWidth="1"/>
    <col min="5" max="5" width="7.875" style="1" customWidth="1"/>
    <col min="6" max="6" width="5.375" style="5" customWidth="1"/>
    <col min="7" max="7" width="9.625" style="1" customWidth="1"/>
    <col min="8" max="8" width="9.875" style="1" customWidth="1"/>
    <col min="9" max="9" width="18.875" style="1" customWidth="1"/>
    <col min="10" max="10" width="15.5" style="1" customWidth="1"/>
    <col min="11" max="32" width="9" style="1"/>
    <col min="33" max="16384" width="12.5" style="1"/>
  </cols>
  <sheetData>
    <row r="1" s="1" customFormat="1" ht="18.75" spans="1:10">
      <c r="A1" s="3"/>
      <c r="B1" s="6" t="s">
        <v>0</v>
      </c>
      <c r="C1" s="7"/>
      <c r="D1" s="8"/>
      <c r="E1" s="8"/>
      <c r="F1" s="9"/>
      <c r="G1" s="8"/>
      <c r="H1" s="8"/>
      <c r="I1" s="8"/>
      <c r="J1" s="8"/>
    </row>
    <row r="2" s="1" customFormat="1" ht="25.5" spans="1:10">
      <c r="A2" s="3"/>
      <c r="B2" s="10" t="s">
        <v>1</v>
      </c>
      <c r="C2" s="10"/>
      <c r="D2" s="10"/>
      <c r="E2" s="10"/>
      <c r="F2" s="11"/>
      <c r="G2" s="10"/>
      <c r="H2" s="10"/>
      <c r="I2" s="10"/>
      <c r="J2" s="3"/>
    </row>
    <row r="3" s="1" customFormat="1" spans="1:10">
      <c r="A3" s="3"/>
      <c r="B3" s="12" t="s">
        <v>2</v>
      </c>
      <c r="C3" s="13"/>
      <c r="D3" s="12"/>
      <c r="E3" s="12"/>
      <c r="F3" s="14"/>
      <c r="G3" s="12"/>
      <c r="H3" s="12"/>
      <c r="I3" s="12"/>
      <c r="J3" s="12"/>
    </row>
    <row r="4" s="1" customFormat="1" ht="27" spans="1:10">
      <c r="A4" s="15" t="s">
        <v>53</v>
      </c>
      <c r="B4" s="16" t="s">
        <v>54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55</v>
      </c>
    </row>
    <row r="5" s="2" customFormat="1" ht="54" spans="1:10">
      <c r="A5" s="17">
        <v>1</v>
      </c>
      <c r="B5" s="18">
        <v>1</v>
      </c>
      <c r="C5" s="19" t="s">
        <v>56</v>
      </c>
      <c r="D5" s="20" t="s">
        <v>57</v>
      </c>
      <c r="E5" s="20" t="s">
        <v>21</v>
      </c>
      <c r="F5" s="20" t="s">
        <v>22</v>
      </c>
      <c r="G5" s="20">
        <v>16</v>
      </c>
      <c r="H5" s="21">
        <v>330</v>
      </c>
      <c r="I5" s="21">
        <f t="shared" ref="I5:I68" si="0">G5*H5</f>
        <v>5280</v>
      </c>
      <c r="J5" s="20" t="s">
        <v>58</v>
      </c>
    </row>
    <row r="6" s="2" customFormat="1" ht="54" spans="1:10">
      <c r="A6" s="17">
        <v>2</v>
      </c>
      <c r="B6" s="18">
        <v>2</v>
      </c>
      <c r="C6" s="19" t="s">
        <v>59</v>
      </c>
      <c r="D6" s="20" t="s">
        <v>60</v>
      </c>
      <c r="E6" s="20" t="s">
        <v>17</v>
      </c>
      <c r="F6" s="20" t="s">
        <v>14</v>
      </c>
      <c r="G6" s="20">
        <v>1404</v>
      </c>
      <c r="H6" s="21">
        <v>102</v>
      </c>
      <c r="I6" s="21">
        <f t="shared" si="0"/>
        <v>143208</v>
      </c>
      <c r="J6" s="20" t="s">
        <v>58</v>
      </c>
    </row>
    <row r="7" s="2" customFormat="1" ht="27" spans="1:10">
      <c r="A7" s="17">
        <v>3</v>
      </c>
      <c r="B7" s="22">
        <v>3</v>
      </c>
      <c r="C7" s="19" t="s">
        <v>61</v>
      </c>
      <c r="D7" s="20" t="s">
        <v>62</v>
      </c>
      <c r="E7" s="20" t="s">
        <v>21</v>
      </c>
      <c r="F7" s="20" t="s">
        <v>63</v>
      </c>
      <c r="G7" s="20">
        <v>64</v>
      </c>
      <c r="H7" s="21">
        <v>291</v>
      </c>
      <c r="I7" s="21">
        <f t="shared" si="0"/>
        <v>18624</v>
      </c>
      <c r="J7" s="20" t="s">
        <v>58</v>
      </c>
    </row>
    <row r="8" s="2" customFormat="1" ht="27" spans="1:10">
      <c r="A8" s="17">
        <v>4</v>
      </c>
      <c r="B8" s="23"/>
      <c r="C8" s="19" t="s">
        <v>64</v>
      </c>
      <c r="D8" s="20" t="s">
        <v>62</v>
      </c>
      <c r="E8" s="20" t="s">
        <v>21</v>
      </c>
      <c r="F8" s="20" t="s">
        <v>63</v>
      </c>
      <c r="G8" s="20">
        <v>64</v>
      </c>
      <c r="H8" s="21">
        <v>291</v>
      </c>
      <c r="I8" s="21">
        <f t="shared" si="0"/>
        <v>18624</v>
      </c>
      <c r="J8" s="20" t="s">
        <v>58</v>
      </c>
    </row>
    <row r="9" s="2" customFormat="1" ht="27" spans="1:10">
      <c r="A9" s="17">
        <v>5</v>
      </c>
      <c r="B9" s="18">
        <v>4</v>
      </c>
      <c r="C9" s="19" t="s">
        <v>65</v>
      </c>
      <c r="D9" s="20" t="s">
        <v>66</v>
      </c>
      <c r="E9" s="20" t="s">
        <v>67</v>
      </c>
      <c r="F9" s="20" t="s">
        <v>22</v>
      </c>
      <c r="G9" s="20">
        <v>40</v>
      </c>
      <c r="H9" s="21">
        <v>66</v>
      </c>
      <c r="I9" s="21">
        <f t="shared" si="0"/>
        <v>2640</v>
      </c>
      <c r="J9" s="20" t="s">
        <v>58</v>
      </c>
    </row>
    <row r="10" s="2" customFormat="1" ht="40.5" spans="1:10">
      <c r="A10" s="17">
        <v>6</v>
      </c>
      <c r="B10" s="18">
        <v>5</v>
      </c>
      <c r="C10" s="19" t="s">
        <v>68</v>
      </c>
      <c r="D10" s="20" t="s">
        <v>69</v>
      </c>
      <c r="E10" s="20" t="s">
        <v>70</v>
      </c>
      <c r="F10" s="20" t="s">
        <v>14</v>
      </c>
      <c r="G10" s="20">
        <v>99</v>
      </c>
      <c r="H10" s="21">
        <v>173</v>
      </c>
      <c r="I10" s="21">
        <f t="shared" si="0"/>
        <v>17127</v>
      </c>
      <c r="J10" s="20" t="s">
        <v>58</v>
      </c>
    </row>
    <row r="11" s="2" customFormat="1" ht="40.5" spans="1:10">
      <c r="A11" s="17">
        <v>7</v>
      </c>
      <c r="B11" s="18">
        <v>6</v>
      </c>
      <c r="C11" s="19" t="s">
        <v>71</v>
      </c>
      <c r="D11" s="20" t="s">
        <v>72</v>
      </c>
      <c r="E11" s="20" t="s">
        <v>70</v>
      </c>
      <c r="F11" s="20" t="s">
        <v>22</v>
      </c>
      <c r="G11" s="20">
        <v>187</v>
      </c>
      <c r="H11" s="21">
        <v>242</v>
      </c>
      <c r="I11" s="21">
        <f t="shared" si="0"/>
        <v>45254</v>
      </c>
      <c r="J11" s="20" t="s">
        <v>58</v>
      </c>
    </row>
    <row r="12" s="2" customFormat="1" ht="40.5" spans="1:10">
      <c r="A12" s="17">
        <v>8</v>
      </c>
      <c r="B12" s="18">
        <v>7</v>
      </c>
      <c r="C12" s="19" t="s">
        <v>73</v>
      </c>
      <c r="D12" s="20" t="s">
        <v>74</v>
      </c>
      <c r="E12" s="20" t="s">
        <v>25</v>
      </c>
      <c r="F12" s="20" t="s">
        <v>14</v>
      </c>
      <c r="G12" s="20">
        <v>378</v>
      </c>
      <c r="H12" s="21">
        <v>235</v>
      </c>
      <c r="I12" s="21">
        <f t="shared" si="0"/>
        <v>88830</v>
      </c>
      <c r="J12" s="20" t="s">
        <v>58</v>
      </c>
    </row>
    <row r="13" s="2" customFormat="1" ht="27" spans="1:10">
      <c r="A13" s="17">
        <v>9</v>
      </c>
      <c r="B13" s="18">
        <v>8</v>
      </c>
      <c r="C13" s="19" t="s">
        <v>75</v>
      </c>
      <c r="D13" s="20" t="s">
        <v>76</v>
      </c>
      <c r="E13" s="20" t="s">
        <v>17</v>
      </c>
      <c r="F13" s="20" t="s">
        <v>63</v>
      </c>
      <c r="G13" s="20">
        <v>489</v>
      </c>
      <c r="H13" s="21">
        <v>174</v>
      </c>
      <c r="I13" s="21">
        <f t="shared" si="0"/>
        <v>85086</v>
      </c>
      <c r="J13" s="20" t="s">
        <v>58</v>
      </c>
    </row>
    <row r="14" s="2" customFormat="1" ht="40.5" spans="1:10">
      <c r="A14" s="17">
        <v>10</v>
      </c>
      <c r="B14" s="18">
        <v>9</v>
      </c>
      <c r="C14" s="19" t="s">
        <v>77</v>
      </c>
      <c r="D14" s="20" t="s">
        <v>78</v>
      </c>
      <c r="E14" s="20" t="s">
        <v>25</v>
      </c>
      <c r="F14" s="20" t="s">
        <v>14</v>
      </c>
      <c r="G14" s="20">
        <v>913</v>
      </c>
      <c r="H14" s="21">
        <v>182</v>
      </c>
      <c r="I14" s="21">
        <f t="shared" si="0"/>
        <v>166166</v>
      </c>
      <c r="J14" s="20" t="s">
        <v>58</v>
      </c>
    </row>
    <row r="15" s="2" customFormat="1" ht="67.5" spans="1:10">
      <c r="A15" s="17">
        <v>11</v>
      </c>
      <c r="B15" s="18">
        <v>10</v>
      </c>
      <c r="C15" s="19" t="s">
        <v>79</v>
      </c>
      <c r="D15" s="20" t="s">
        <v>80</v>
      </c>
      <c r="E15" s="20" t="s">
        <v>81</v>
      </c>
      <c r="F15" s="20" t="s">
        <v>22</v>
      </c>
      <c r="G15" s="20">
        <v>236</v>
      </c>
      <c r="H15" s="21">
        <v>224</v>
      </c>
      <c r="I15" s="21">
        <f t="shared" si="0"/>
        <v>52864</v>
      </c>
      <c r="J15" s="20" t="s">
        <v>58</v>
      </c>
    </row>
    <row r="16" s="2" customFormat="1" ht="67.5" spans="1:10">
      <c r="A16" s="17">
        <v>12</v>
      </c>
      <c r="B16" s="18">
        <v>11</v>
      </c>
      <c r="C16" s="19" t="s">
        <v>82</v>
      </c>
      <c r="D16" s="20" t="s">
        <v>83</v>
      </c>
      <c r="E16" s="20" t="s">
        <v>25</v>
      </c>
      <c r="F16" s="20" t="s">
        <v>22</v>
      </c>
      <c r="G16" s="20">
        <v>236</v>
      </c>
      <c r="H16" s="21">
        <v>142</v>
      </c>
      <c r="I16" s="21">
        <f t="shared" si="0"/>
        <v>33512</v>
      </c>
      <c r="J16" s="20" t="s">
        <v>58</v>
      </c>
    </row>
    <row r="17" s="2" customFormat="1" ht="27" spans="1:10">
      <c r="A17" s="17">
        <v>13</v>
      </c>
      <c r="B17" s="18">
        <v>12</v>
      </c>
      <c r="C17" s="19" t="s">
        <v>84</v>
      </c>
      <c r="D17" s="20" t="s">
        <v>85</v>
      </c>
      <c r="E17" s="20" t="s">
        <v>13</v>
      </c>
      <c r="F17" s="20" t="s">
        <v>22</v>
      </c>
      <c r="G17" s="20">
        <v>909</v>
      </c>
      <c r="H17" s="21">
        <v>144</v>
      </c>
      <c r="I17" s="21">
        <f t="shared" si="0"/>
        <v>130896</v>
      </c>
      <c r="J17" s="20" t="s">
        <v>58</v>
      </c>
    </row>
    <row r="18" s="2" customFormat="1" ht="27" spans="1:10">
      <c r="A18" s="17">
        <v>14</v>
      </c>
      <c r="B18" s="18">
        <v>13</v>
      </c>
      <c r="C18" s="19" t="s">
        <v>86</v>
      </c>
      <c r="D18" s="20" t="s">
        <v>87</v>
      </c>
      <c r="E18" s="20" t="s">
        <v>21</v>
      </c>
      <c r="F18" s="20" t="s">
        <v>22</v>
      </c>
      <c r="G18" s="20">
        <v>98</v>
      </c>
      <c r="H18" s="21">
        <v>333</v>
      </c>
      <c r="I18" s="21">
        <f t="shared" si="0"/>
        <v>32634</v>
      </c>
      <c r="J18" s="20" t="s">
        <v>58</v>
      </c>
    </row>
    <row r="19" s="2" customFormat="1" ht="40.5" spans="1:10">
      <c r="A19" s="17">
        <v>15</v>
      </c>
      <c r="B19" s="18">
        <v>14</v>
      </c>
      <c r="C19" s="19" t="s">
        <v>88</v>
      </c>
      <c r="D19" s="20" t="s">
        <v>89</v>
      </c>
      <c r="E19" s="20" t="s">
        <v>25</v>
      </c>
      <c r="F19" s="20" t="s">
        <v>90</v>
      </c>
      <c r="G19" s="20">
        <v>123</v>
      </c>
      <c r="H19" s="21">
        <v>107</v>
      </c>
      <c r="I19" s="21">
        <f t="shared" si="0"/>
        <v>13161</v>
      </c>
      <c r="J19" s="20" t="s">
        <v>58</v>
      </c>
    </row>
    <row r="20" s="2" customFormat="1" ht="54" spans="1:10">
      <c r="A20" s="17">
        <v>16</v>
      </c>
      <c r="B20" s="18">
        <v>15</v>
      </c>
      <c r="C20" s="19" t="s">
        <v>91</v>
      </c>
      <c r="D20" s="20" t="s">
        <v>92</v>
      </c>
      <c r="E20" s="20" t="s">
        <v>25</v>
      </c>
      <c r="F20" s="20" t="s">
        <v>22</v>
      </c>
      <c r="G20" s="20">
        <v>258</v>
      </c>
      <c r="H20" s="21">
        <v>354</v>
      </c>
      <c r="I20" s="21">
        <f t="shared" si="0"/>
        <v>91332</v>
      </c>
      <c r="J20" s="20" t="s">
        <v>58</v>
      </c>
    </row>
    <row r="21" s="2" customFormat="1" ht="40.5" spans="1:10">
      <c r="A21" s="17">
        <v>17</v>
      </c>
      <c r="B21" s="18">
        <v>16</v>
      </c>
      <c r="C21" s="19" t="s">
        <v>93</v>
      </c>
      <c r="D21" s="20" t="s">
        <v>69</v>
      </c>
      <c r="E21" s="20" t="s">
        <v>25</v>
      </c>
      <c r="F21" s="20" t="s">
        <v>14</v>
      </c>
      <c r="G21" s="20">
        <v>119</v>
      </c>
      <c r="H21" s="21">
        <v>217</v>
      </c>
      <c r="I21" s="21">
        <f t="shared" si="0"/>
        <v>25823</v>
      </c>
      <c r="J21" s="20" t="s">
        <v>58</v>
      </c>
    </row>
    <row r="22" s="2" customFormat="1" ht="27" spans="1:10">
      <c r="A22" s="17">
        <v>18</v>
      </c>
      <c r="B22" s="18">
        <v>17</v>
      </c>
      <c r="C22" s="19" t="s">
        <v>94</v>
      </c>
      <c r="D22" s="20" t="s">
        <v>95</v>
      </c>
      <c r="E22" s="20" t="s">
        <v>25</v>
      </c>
      <c r="F22" s="20" t="s">
        <v>14</v>
      </c>
      <c r="G22" s="20">
        <v>18</v>
      </c>
      <c r="H22" s="21">
        <v>317</v>
      </c>
      <c r="I22" s="21">
        <f t="shared" si="0"/>
        <v>5706</v>
      </c>
      <c r="J22" s="20" t="s">
        <v>58</v>
      </c>
    </row>
    <row r="23" s="2" customFormat="1" ht="27" spans="1:10">
      <c r="A23" s="17">
        <v>19</v>
      </c>
      <c r="B23" s="18">
        <v>18</v>
      </c>
      <c r="C23" s="19" t="s">
        <v>96</v>
      </c>
      <c r="D23" s="20" t="s">
        <v>97</v>
      </c>
      <c r="E23" s="20" t="s">
        <v>25</v>
      </c>
      <c r="F23" s="20" t="s">
        <v>14</v>
      </c>
      <c r="G23" s="20">
        <v>15</v>
      </c>
      <c r="H23" s="21">
        <v>240</v>
      </c>
      <c r="I23" s="21">
        <f t="shared" si="0"/>
        <v>3600</v>
      </c>
      <c r="J23" s="20" t="s">
        <v>58</v>
      </c>
    </row>
    <row r="24" s="2" customFormat="1" ht="27" spans="1:10">
      <c r="A24" s="17">
        <v>20</v>
      </c>
      <c r="B24" s="18">
        <v>19</v>
      </c>
      <c r="C24" s="19" t="s">
        <v>98</v>
      </c>
      <c r="D24" s="20" t="s">
        <v>97</v>
      </c>
      <c r="E24" s="20" t="s">
        <v>25</v>
      </c>
      <c r="F24" s="20" t="s">
        <v>14</v>
      </c>
      <c r="G24" s="20">
        <v>5</v>
      </c>
      <c r="H24" s="21">
        <v>265</v>
      </c>
      <c r="I24" s="21">
        <f t="shared" si="0"/>
        <v>1325</v>
      </c>
      <c r="J24" s="20" t="s">
        <v>58</v>
      </c>
    </row>
    <row r="25" s="2" customFormat="1" ht="27" spans="1:10">
      <c r="A25" s="17">
        <v>21</v>
      </c>
      <c r="B25" s="18">
        <v>20</v>
      </c>
      <c r="C25" s="19" t="s">
        <v>99</v>
      </c>
      <c r="D25" s="20" t="s">
        <v>100</v>
      </c>
      <c r="E25" s="20" t="s">
        <v>25</v>
      </c>
      <c r="F25" s="20" t="s">
        <v>14</v>
      </c>
      <c r="G25" s="20">
        <v>5</v>
      </c>
      <c r="H25" s="21">
        <v>281</v>
      </c>
      <c r="I25" s="21">
        <f t="shared" si="0"/>
        <v>1405</v>
      </c>
      <c r="J25" s="20" t="s">
        <v>58</v>
      </c>
    </row>
    <row r="26" s="2" customFormat="1" ht="27" spans="1:10">
      <c r="A26" s="17">
        <v>22</v>
      </c>
      <c r="B26" s="18">
        <v>21</v>
      </c>
      <c r="C26" s="19" t="s">
        <v>101</v>
      </c>
      <c r="D26" s="20" t="s">
        <v>102</v>
      </c>
      <c r="E26" s="20" t="s">
        <v>25</v>
      </c>
      <c r="F26" s="20" t="s">
        <v>14</v>
      </c>
      <c r="G26" s="20">
        <v>27</v>
      </c>
      <c r="H26" s="21">
        <v>227</v>
      </c>
      <c r="I26" s="21">
        <f t="shared" si="0"/>
        <v>6129</v>
      </c>
      <c r="J26" s="20" t="s">
        <v>58</v>
      </c>
    </row>
    <row r="27" s="2" customFormat="1" ht="27" spans="1:10">
      <c r="A27" s="17">
        <v>23</v>
      </c>
      <c r="B27" s="18">
        <v>22</v>
      </c>
      <c r="C27" s="19" t="s">
        <v>103</v>
      </c>
      <c r="D27" s="20" t="s">
        <v>95</v>
      </c>
      <c r="E27" s="20" t="s">
        <v>25</v>
      </c>
      <c r="F27" s="20" t="s">
        <v>14</v>
      </c>
      <c r="G27" s="20">
        <v>9</v>
      </c>
      <c r="H27" s="21">
        <v>220</v>
      </c>
      <c r="I27" s="21">
        <f t="shared" si="0"/>
        <v>1980</v>
      </c>
      <c r="J27" s="20" t="s">
        <v>58</v>
      </c>
    </row>
    <row r="28" s="2" customFormat="1" ht="27" spans="1:10">
      <c r="A28" s="17">
        <v>24</v>
      </c>
      <c r="B28" s="18">
        <v>23</v>
      </c>
      <c r="C28" s="19" t="s">
        <v>104</v>
      </c>
      <c r="D28" s="20" t="s">
        <v>105</v>
      </c>
      <c r="E28" s="20" t="s">
        <v>106</v>
      </c>
      <c r="F28" s="20" t="s">
        <v>14</v>
      </c>
      <c r="G28" s="20">
        <v>62</v>
      </c>
      <c r="H28" s="21">
        <v>137</v>
      </c>
      <c r="I28" s="21">
        <f t="shared" si="0"/>
        <v>8494</v>
      </c>
      <c r="J28" s="20" t="s">
        <v>58</v>
      </c>
    </row>
    <row r="29" s="2" customFormat="1" ht="40.5" spans="1:10">
      <c r="A29" s="17">
        <v>25</v>
      </c>
      <c r="B29" s="18">
        <v>24</v>
      </c>
      <c r="C29" s="19" t="s">
        <v>107</v>
      </c>
      <c r="D29" s="20" t="s">
        <v>108</v>
      </c>
      <c r="E29" s="20" t="s">
        <v>106</v>
      </c>
      <c r="F29" s="20" t="s">
        <v>22</v>
      </c>
      <c r="G29" s="20">
        <v>7</v>
      </c>
      <c r="H29" s="21">
        <v>656</v>
      </c>
      <c r="I29" s="21">
        <f t="shared" si="0"/>
        <v>4592</v>
      </c>
      <c r="J29" s="20" t="s">
        <v>58</v>
      </c>
    </row>
    <row r="30" s="2" customFormat="1" ht="27" spans="1:10">
      <c r="A30" s="17">
        <v>26</v>
      </c>
      <c r="B30" s="18">
        <v>25</v>
      </c>
      <c r="C30" s="19" t="s">
        <v>109</v>
      </c>
      <c r="D30" s="20" t="s">
        <v>110</v>
      </c>
      <c r="E30" s="20" t="s">
        <v>17</v>
      </c>
      <c r="F30" s="20" t="s">
        <v>22</v>
      </c>
      <c r="G30" s="20">
        <v>3</v>
      </c>
      <c r="H30" s="21">
        <v>551</v>
      </c>
      <c r="I30" s="21">
        <f t="shared" si="0"/>
        <v>1653</v>
      </c>
      <c r="J30" s="20" t="s">
        <v>58</v>
      </c>
    </row>
    <row r="31" s="2" customFormat="1" ht="27" spans="1:10">
      <c r="A31" s="17">
        <v>27</v>
      </c>
      <c r="B31" s="18">
        <v>26</v>
      </c>
      <c r="C31" s="19" t="s">
        <v>111</v>
      </c>
      <c r="D31" s="20" t="s">
        <v>87</v>
      </c>
      <c r="E31" s="20" t="s">
        <v>25</v>
      </c>
      <c r="F31" s="20" t="s">
        <v>22</v>
      </c>
      <c r="G31" s="20">
        <v>5</v>
      </c>
      <c r="H31" s="21">
        <v>268</v>
      </c>
      <c r="I31" s="21">
        <f t="shared" si="0"/>
        <v>1340</v>
      </c>
      <c r="J31" s="20" t="s">
        <v>58</v>
      </c>
    </row>
    <row r="32" s="2" customFormat="1" ht="40.5" spans="1:10">
      <c r="A32" s="17">
        <v>28</v>
      </c>
      <c r="B32" s="18">
        <v>27</v>
      </c>
      <c r="C32" s="19" t="s">
        <v>112</v>
      </c>
      <c r="D32" s="20" t="s">
        <v>113</v>
      </c>
      <c r="E32" s="20" t="s">
        <v>70</v>
      </c>
      <c r="F32" s="20" t="s">
        <v>22</v>
      </c>
      <c r="G32" s="20">
        <v>8</v>
      </c>
      <c r="H32" s="21">
        <v>636</v>
      </c>
      <c r="I32" s="21">
        <f t="shared" si="0"/>
        <v>5088</v>
      </c>
      <c r="J32" s="20" t="s">
        <v>58</v>
      </c>
    </row>
    <row r="33" s="2" customFormat="1" ht="54" spans="1:10">
      <c r="A33" s="17">
        <v>29</v>
      </c>
      <c r="B33" s="18">
        <v>28</v>
      </c>
      <c r="C33" s="19" t="s">
        <v>114</v>
      </c>
      <c r="D33" s="20" t="s">
        <v>97</v>
      </c>
      <c r="E33" s="20" t="s">
        <v>106</v>
      </c>
      <c r="F33" s="20" t="s">
        <v>14</v>
      </c>
      <c r="G33" s="20">
        <v>52</v>
      </c>
      <c r="H33" s="21">
        <v>166</v>
      </c>
      <c r="I33" s="21">
        <f t="shared" si="0"/>
        <v>8632</v>
      </c>
      <c r="J33" s="20" t="s">
        <v>58</v>
      </c>
    </row>
    <row r="34" s="2" customFormat="1" ht="67.5" spans="1:10">
      <c r="A34" s="17">
        <v>30</v>
      </c>
      <c r="B34" s="18">
        <v>29</v>
      </c>
      <c r="C34" s="19" t="s">
        <v>115</v>
      </c>
      <c r="D34" s="20" t="s">
        <v>116</v>
      </c>
      <c r="E34" s="20" t="s">
        <v>117</v>
      </c>
      <c r="F34" s="20" t="s">
        <v>22</v>
      </c>
      <c r="G34" s="20">
        <v>3</v>
      </c>
      <c r="H34" s="21">
        <v>343</v>
      </c>
      <c r="I34" s="21">
        <f t="shared" si="0"/>
        <v>1029</v>
      </c>
      <c r="J34" s="20" t="s">
        <v>58</v>
      </c>
    </row>
    <row r="35" s="2" customFormat="1" ht="54" spans="1:10">
      <c r="A35" s="17">
        <v>31</v>
      </c>
      <c r="B35" s="18">
        <v>30</v>
      </c>
      <c r="C35" s="19" t="s">
        <v>118</v>
      </c>
      <c r="D35" s="20" t="s">
        <v>100</v>
      </c>
      <c r="E35" s="20" t="s">
        <v>13</v>
      </c>
      <c r="F35" s="20" t="s">
        <v>14</v>
      </c>
      <c r="G35" s="20">
        <v>18</v>
      </c>
      <c r="H35" s="21">
        <v>211</v>
      </c>
      <c r="I35" s="21">
        <f t="shared" si="0"/>
        <v>3798</v>
      </c>
      <c r="J35" s="20" t="s">
        <v>58</v>
      </c>
    </row>
    <row r="36" s="2" customFormat="1" ht="40.5" spans="1:10">
      <c r="A36" s="17">
        <v>32</v>
      </c>
      <c r="B36" s="18">
        <v>31</v>
      </c>
      <c r="C36" s="19" t="s">
        <v>119</v>
      </c>
      <c r="D36" s="20" t="s">
        <v>87</v>
      </c>
      <c r="E36" s="20" t="s">
        <v>17</v>
      </c>
      <c r="F36" s="20" t="s">
        <v>22</v>
      </c>
      <c r="G36" s="20">
        <v>11</v>
      </c>
      <c r="H36" s="21">
        <v>240</v>
      </c>
      <c r="I36" s="21">
        <f t="shared" si="0"/>
        <v>2640</v>
      </c>
      <c r="J36" s="20" t="s">
        <v>58</v>
      </c>
    </row>
    <row r="37" s="2" customFormat="1" ht="40.5" spans="1:10">
      <c r="A37" s="17">
        <v>33</v>
      </c>
      <c r="B37" s="18">
        <v>32</v>
      </c>
      <c r="C37" s="19" t="s">
        <v>120</v>
      </c>
      <c r="D37" s="20" t="s">
        <v>121</v>
      </c>
      <c r="E37" s="20" t="s">
        <v>13</v>
      </c>
      <c r="F37" s="20" t="s">
        <v>22</v>
      </c>
      <c r="G37" s="20">
        <v>3</v>
      </c>
      <c r="H37" s="21">
        <v>155</v>
      </c>
      <c r="I37" s="21">
        <f t="shared" si="0"/>
        <v>465</v>
      </c>
      <c r="J37" s="20" t="s">
        <v>58</v>
      </c>
    </row>
    <row r="38" s="2" customFormat="1" ht="40.5" spans="1:10">
      <c r="A38" s="17">
        <v>34</v>
      </c>
      <c r="B38" s="18">
        <v>33</v>
      </c>
      <c r="C38" s="19" t="s">
        <v>122</v>
      </c>
      <c r="D38" s="20" t="s">
        <v>121</v>
      </c>
      <c r="E38" s="20" t="s">
        <v>13</v>
      </c>
      <c r="F38" s="20" t="s">
        <v>22</v>
      </c>
      <c r="G38" s="20">
        <v>3</v>
      </c>
      <c r="H38" s="21">
        <v>409</v>
      </c>
      <c r="I38" s="21">
        <f t="shared" si="0"/>
        <v>1227</v>
      </c>
      <c r="J38" s="20" t="s">
        <v>58</v>
      </c>
    </row>
    <row r="39" s="2" customFormat="1" ht="27" spans="1:10">
      <c r="A39" s="17">
        <v>35</v>
      </c>
      <c r="B39" s="18">
        <v>34</v>
      </c>
      <c r="C39" s="19" t="s">
        <v>123</v>
      </c>
      <c r="D39" s="20" t="s">
        <v>87</v>
      </c>
      <c r="E39" s="20" t="s">
        <v>25</v>
      </c>
      <c r="F39" s="20" t="s">
        <v>22</v>
      </c>
      <c r="G39" s="20">
        <v>2</v>
      </c>
      <c r="H39" s="21">
        <v>311</v>
      </c>
      <c r="I39" s="21">
        <f t="shared" si="0"/>
        <v>622</v>
      </c>
      <c r="J39" s="20" t="s">
        <v>58</v>
      </c>
    </row>
    <row r="40" s="2" customFormat="1" ht="27" spans="1:10">
      <c r="A40" s="17">
        <v>36</v>
      </c>
      <c r="B40" s="18">
        <v>35</v>
      </c>
      <c r="C40" s="19" t="s">
        <v>124</v>
      </c>
      <c r="D40" s="20" t="s">
        <v>125</v>
      </c>
      <c r="E40" s="20" t="s">
        <v>126</v>
      </c>
      <c r="F40" s="20" t="s">
        <v>22</v>
      </c>
      <c r="G40" s="20">
        <v>2</v>
      </c>
      <c r="H40" s="21">
        <v>271</v>
      </c>
      <c r="I40" s="21">
        <f t="shared" si="0"/>
        <v>542</v>
      </c>
      <c r="J40" s="20" t="s">
        <v>58</v>
      </c>
    </row>
    <row r="41" s="2" customFormat="1" spans="1:10">
      <c r="A41" s="17">
        <v>37</v>
      </c>
      <c r="B41" s="18">
        <v>36</v>
      </c>
      <c r="C41" s="19" t="s">
        <v>127</v>
      </c>
      <c r="D41" s="20" t="s">
        <v>66</v>
      </c>
      <c r="E41" s="20" t="s">
        <v>25</v>
      </c>
      <c r="F41" s="20" t="s">
        <v>22</v>
      </c>
      <c r="G41" s="20">
        <v>2</v>
      </c>
      <c r="H41" s="21">
        <v>46</v>
      </c>
      <c r="I41" s="21">
        <f t="shared" si="0"/>
        <v>92</v>
      </c>
      <c r="J41" s="20" t="s">
        <v>58</v>
      </c>
    </row>
    <row r="42" s="2" customFormat="1" ht="27" spans="1:10">
      <c r="A42" s="17">
        <v>38</v>
      </c>
      <c r="B42" s="18">
        <v>37</v>
      </c>
      <c r="C42" s="19" t="s">
        <v>128</v>
      </c>
      <c r="D42" s="20" t="s">
        <v>129</v>
      </c>
      <c r="E42" s="20" t="s">
        <v>117</v>
      </c>
      <c r="F42" s="20" t="s">
        <v>90</v>
      </c>
      <c r="G42" s="20">
        <v>5</v>
      </c>
      <c r="H42" s="21">
        <v>40</v>
      </c>
      <c r="I42" s="21">
        <f t="shared" si="0"/>
        <v>200</v>
      </c>
      <c r="J42" s="20" t="s">
        <v>58</v>
      </c>
    </row>
    <row r="43" s="2" customFormat="1" ht="40.5" spans="1:10">
      <c r="A43" s="17">
        <v>39</v>
      </c>
      <c r="B43" s="18">
        <v>38</v>
      </c>
      <c r="C43" s="19" t="s">
        <v>130</v>
      </c>
      <c r="D43" s="20" t="s">
        <v>76</v>
      </c>
      <c r="E43" s="20" t="s">
        <v>25</v>
      </c>
      <c r="F43" s="20" t="s">
        <v>63</v>
      </c>
      <c r="G43" s="20">
        <v>1</v>
      </c>
      <c r="H43" s="21">
        <v>18</v>
      </c>
      <c r="I43" s="21">
        <f t="shared" si="0"/>
        <v>18</v>
      </c>
      <c r="J43" s="20" t="s">
        <v>58</v>
      </c>
    </row>
    <row r="44" s="2" customFormat="1" ht="27" spans="1:10">
      <c r="A44" s="17">
        <v>40</v>
      </c>
      <c r="B44" s="18">
        <v>39</v>
      </c>
      <c r="C44" s="19" t="s">
        <v>131</v>
      </c>
      <c r="D44" s="20" t="s">
        <v>76</v>
      </c>
      <c r="E44" s="20" t="s">
        <v>25</v>
      </c>
      <c r="F44" s="20" t="s">
        <v>63</v>
      </c>
      <c r="G44" s="20">
        <v>1</v>
      </c>
      <c r="H44" s="21">
        <v>62</v>
      </c>
      <c r="I44" s="21">
        <f t="shared" si="0"/>
        <v>62</v>
      </c>
      <c r="J44" s="20" t="s">
        <v>58</v>
      </c>
    </row>
    <row r="45" s="2" customFormat="1" ht="40.5" spans="1:10">
      <c r="A45" s="17">
        <v>41</v>
      </c>
      <c r="B45" s="18">
        <v>40</v>
      </c>
      <c r="C45" s="19" t="s">
        <v>132</v>
      </c>
      <c r="D45" s="20" t="s">
        <v>62</v>
      </c>
      <c r="E45" s="20" t="s">
        <v>117</v>
      </c>
      <c r="F45" s="20" t="s">
        <v>63</v>
      </c>
      <c r="G45" s="20">
        <v>1</v>
      </c>
      <c r="H45" s="21">
        <v>45</v>
      </c>
      <c r="I45" s="21">
        <f t="shared" si="0"/>
        <v>45</v>
      </c>
      <c r="J45" s="20" t="s">
        <v>58</v>
      </c>
    </row>
    <row r="46" s="2" customFormat="1" ht="54" spans="1:10">
      <c r="A46" s="17">
        <v>42</v>
      </c>
      <c r="B46" s="18">
        <v>41</v>
      </c>
      <c r="C46" s="19" t="s">
        <v>133</v>
      </c>
      <c r="D46" s="20" t="s">
        <v>134</v>
      </c>
      <c r="E46" s="20" t="s">
        <v>25</v>
      </c>
      <c r="F46" s="20" t="s">
        <v>14</v>
      </c>
      <c r="G46" s="20">
        <v>1</v>
      </c>
      <c r="H46" s="21">
        <v>24</v>
      </c>
      <c r="I46" s="21">
        <f t="shared" si="0"/>
        <v>24</v>
      </c>
      <c r="J46" s="20" t="s">
        <v>58</v>
      </c>
    </row>
    <row r="47" s="2" customFormat="1" ht="40.5" spans="1:10">
      <c r="A47" s="17">
        <v>43</v>
      </c>
      <c r="B47" s="18">
        <v>42</v>
      </c>
      <c r="C47" s="19" t="s">
        <v>135</v>
      </c>
      <c r="D47" s="20" t="s">
        <v>136</v>
      </c>
      <c r="E47" s="20" t="s">
        <v>17</v>
      </c>
      <c r="F47" s="20" t="s">
        <v>63</v>
      </c>
      <c r="G47" s="20">
        <v>1</v>
      </c>
      <c r="H47" s="21">
        <v>14</v>
      </c>
      <c r="I47" s="21">
        <f t="shared" si="0"/>
        <v>14</v>
      </c>
      <c r="J47" s="20" t="s">
        <v>58</v>
      </c>
    </row>
    <row r="48" s="2" customFormat="1" ht="40.5" spans="1:10">
      <c r="A48" s="17">
        <v>44</v>
      </c>
      <c r="B48" s="18">
        <v>43</v>
      </c>
      <c r="C48" s="19" t="s">
        <v>137</v>
      </c>
      <c r="D48" s="20" t="s">
        <v>105</v>
      </c>
      <c r="E48" s="20" t="s">
        <v>17</v>
      </c>
      <c r="F48" s="20" t="s">
        <v>14</v>
      </c>
      <c r="G48" s="20">
        <v>2</v>
      </c>
      <c r="H48" s="21">
        <v>9</v>
      </c>
      <c r="I48" s="21">
        <f t="shared" si="0"/>
        <v>18</v>
      </c>
      <c r="J48" s="20" t="s">
        <v>58</v>
      </c>
    </row>
    <row r="49" s="2" customFormat="1" ht="27" spans="1:10">
      <c r="A49" s="17">
        <v>45</v>
      </c>
      <c r="B49" s="18">
        <v>44</v>
      </c>
      <c r="C49" s="19" t="s">
        <v>138</v>
      </c>
      <c r="D49" s="20" t="s">
        <v>87</v>
      </c>
      <c r="E49" s="20" t="s">
        <v>25</v>
      </c>
      <c r="F49" s="20" t="s">
        <v>22</v>
      </c>
      <c r="G49" s="20">
        <v>4</v>
      </c>
      <c r="H49" s="21">
        <v>377</v>
      </c>
      <c r="I49" s="21">
        <f t="shared" si="0"/>
        <v>1508</v>
      </c>
      <c r="J49" s="20" t="s">
        <v>58</v>
      </c>
    </row>
    <row r="50" s="2" customFormat="1" ht="40.5" spans="1:10">
      <c r="A50" s="17">
        <v>46</v>
      </c>
      <c r="B50" s="18">
        <v>45</v>
      </c>
      <c r="C50" s="19" t="s">
        <v>139</v>
      </c>
      <c r="D50" s="20" t="s">
        <v>110</v>
      </c>
      <c r="E50" s="20" t="s">
        <v>25</v>
      </c>
      <c r="F50" s="20" t="s">
        <v>22</v>
      </c>
      <c r="G50" s="20">
        <v>5</v>
      </c>
      <c r="H50" s="21">
        <v>454</v>
      </c>
      <c r="I50" s="21">
        <f t="shared" si="0"/>
        <v>2270</v>
      </c>
      <c r="J50" s="20" t="s">
        <v>58</v>
      </c>
    </row>
    <row r="51" s="2" customFormat="1" ht="40.5" spans="1:10">
      <c r="A51" s="17">
        <v>47</v>
      </c>
      <c r="B51" s="18">
        <v>46</v>
      </c>
      <c r="C51" s="19" t="s">
        <v>140</v>
      </c>
      <c r="D51" s="20" t="s">
        <v>141</v>
      </c>
      <c r="E51" s="20" t="s">
        <v>117</v>
      </c>
      <c r="F51" s="20" t="s">
        <v>63</v>
      </c>
      <c r="G51" s="20">
        <v>1</v>
      </c>
      <c r="H51" s="21">
        <v>437</v>
      </c>
      <c r="I51" s="21">
        <f t="shared" si="0"/>
        <v>437</v>
      </c>
      <c r="J51" s="20" t="s">
        <v>58</v>
      </c>
    </row>
    <row r="52" s="2" customFormat="1" ht="27" spans="1:10">
      <c r="A52" s="17">
        <v>48</v>
      </c>
      <c r="B52" s="18">
        <v>47</v>
      </c>
      <c r="C52" s="19" t="s">
        <v>142</v>
      </c>
      <c r="D52" s="20" t="s">
        <v>143</v>
      </c>
      <c r="E52" s="20" t="s">
        <v>117</v>
      </c>
      <c r="F52" s="20" t="s">
        <v>14</v>
      </c>
      <c r="G52" s="20">
        <v>1</v>
      </c>
      <c r="H52" s="21">
        <v>30</v>
      </c>
      <c r="I52" s="21">
        <f t="shared" si="0"/>
        <v>30</v>
      </c>
      <c r="J52" s="20" t="s">
        <v>58</v>
      </c>
    </row>
    <row r="53" s="2" customFormat="1" ht="27" spans="1:10">
      <c r="A53" s="17">
        <v>49</v>
      </c>
      <c r="B53" s="18">
        <v>48</v>
      </c>
      <c r="C53" s="19" t="s">
        <v>144</v>
      </c>
      <c r="D53" s="20" t="s">
        <v>62</v>
      </c>
      <c r="E53" s="20" t="s">
        <v>117</v>
      </c>
      <c r="F53" s="20" t="s">
        <v>63</v>
      </c>
      <c r="G53" s="20">
        <v>1</v>
      </c>
      <c r="H53" s="21">
        <v>38</v>
      </c>
      <c r="I53" s="21">
        <f t="shared" si="0"/>
        <v>38</v>
      </c>
      <c r="J53" s="20" t="s">
        <v>58</v>
      </c>
    </row>
    <row r="54" s="2" customFormat="1" ht="27" spans="1:10">
      <c r="A54" s="17">
        <v>50</v>
      </c>
      <c r="B54" s="18">
        <v>49</v>
      </c>
      <c r="C54" s="19" t="s">
        <v>145</v>
      </c>
      <c r="D54" s="20" t="s">
        <v>129</v>
      </c>
      <c r="E54" s="20" t="s">
        <v>117</v>
      </c>
      <c r="F54" s="20" t="s">
        <v>90</v>
      </c>
      <c r="G54" s="20">
        <v>1</v>
      </c>
      <c r="H54" s="21">
        <v>40</v>
      </c>
      <c r="I54" s="21">
        <f t="shared" si="0"/>
        <v>40</v>
      </c>
      <c r="J54" s="20" t="s">
        <v>58</v>
      </c>
    </row>
    <row r="55" s="2" customFormat="1" ht="27" spans="1:10">
      <c r="A55" s="17">
        <v>51</v>
      </c>
      <c r="B55" s="18">
        <v>50</v>
      </c>
      <c r="C55" s="19" t="s">
        <v>146</v>
      </c>
      <c r="D55" s="20" t="s">
        <v>147</v>
      </c>
      <c r="E55" s="20" t="s">
        <v>117</v>
      </c>
      <c r="F55" s="20" t="s">
        <v>63</v>
      </c>
      <c r="G55" s="20">
        <v>1</v>
      </c>
      <c r="H55" s="21">
        <v>409</v>
      </c>
      <c r="I55" s="21">
        <f t="shared" si="0"/>
        <v>409</v>
      </c>
      <c r="J55" s="20" t="s">
        <v>58</v>
      </c>
    </row>
    <row r="56" s="2" customFormat="1" ht="27" spans="1:10">
      <c r="A56" s="17">
        <v>52</v>
      </c>
      <c r="B56" s="18">
        <v>51</v>
      </c>
      <c r="C56" s="19" t="s">
        <v>148</v>
      </c>
      <c r="D56" s="20" t="s">
        <v>149</v>
      </c>
      <c r="E56" s="20" t="s">
        <v>117</v>
      </c>
      <c r="F56" s="20" t="s">
        <v>63</v>
      </c>
      <c r="G56" s="20">
        <v>1</v>
      </c>
      <c r="H56" s="21">
        <v>74</v>
      </c>
      <c r="I56" s="21">
        <f t="shared" si="0"/>
        <v>74</v>
      </c>
      <c r="J56" s="20" t="s">
        <v>58</v>
      </c>
    </row>
    <row r="57" s="2" customFormat="1" ht="27" spans="1:10">
      <c r="A57" s="17">
        <v>53</v>
      </c>
      <c r="B57" s="18">
        <v>52</v>
      </c>
      <c r="C57" s="19" t="s">
        <v>150</v>
      </c>
      <c r="D57" s="20" t="s">
        <v>151</v>
      </c>
      <c r="E57" s="20" t="s">
        <v>117</v>
      </c>
      <c r="F57" s="20" t="s">
        <v>63</v>
      </c>
      <c r="G57" s="20">
        <v>1</v>
      </c>
      <c r="H57" s="21">
        <v>17</v>
      </c>
      <c r="I57" s="21">
        <f t="shared" si="0"/>
        <v>17</v>
      </c>
      <c r="J57" s="20" t="s">
        <v>58</v>
      </c>
    </row>
    <row r="58" s="2" customFormat="1" ht="40.5" spans="1:10">
      <c r="A58" s="17">
        <v>54</v>
      </c>
      <c r="B58" s="18">
        <v>53</v>
      </c>
      <c r="C58" s="19" t="s">
        <v>152</v>
      </c>
      <c r="D58" s="20" t="s">
        <v>153</v>
      </c>
      <c r="E58" s="20" t="s">
        <v>67</v>
      </c>
      <c r="F58" s="20" t="s">
        <v>22</v>
      </c>
      <c r="G58" s="20">
        <v>1</v>
      </c>
      <c r="H58" s="21">
        <v>234</v>
      </c>
      <c r="I58" s="21">
        <f t="shared" si="0"/>
        <v>234</v>
      </c>
      <c r="J58" s="20" t="s">
        <v>58</v>
      </c>
    </row>
    <row r="59" s="2" customFormat="1" ht="54" spans="1:10">
      <c r="A59" s="17">
        <v>55</v>
      </c>
      <c r="B59" s="18">
        <v>54</v>
      </c>
      <c r="C59" s="19" t="s">
        <v>154</v>
      </c>
      <c r="D59" s="20" t="s">
        <v>113</v>
      </c>
      <c r="E59" s="20" t="s">
        <v>21</v>
      </c>
      <c r="F59" s="20" t="s">
        <v>22</v>
      </c>
      <c r="G59" s="20">
        <v>1</v>
      </c>
      <c r="H59" s="21">
        <v>165</v>
      </c>
      <c r="I59" s="21">
        <f t="shared" si="0"/>
        <v>165</v>
      </c>
      <c r="J59" s="20" t="s">
        <v>58</v>
      </c>
    </row>
    <row r="60" s="2" customFormat="1" ht="27" spans="1:10">
      <c r="A60" s="17">
        <v>56</v>
      </c>
      <c r="B60" s="18">
        <v>55</v>
      </c>
      <c r="C60" s="19" t="s">
        <v>155</v>
      </c>
      <c r="D60" s="20" t="s">
        <v>97</v>
      </c>
      <c r="E60" s="20" t="s">
        <v>25</v>
      </c>
      <c r="F60" s="20" t="s">
        <v>14</v>
      </c>
      <c r="G60" s="20">
        <v>3</v>
      </c>
      <c r="H60" s="21">
        <v>206</v>
      </c>
      <c r="I60" s="21">
        <f t="shared" si="0"/>
        <v>618</v>
      </c>
      <c r="J60" s="20" t="s">
        <v>58</v>
      </c>
    </row>
    <row r="61" s="2" customFormat="1" ht="40.5" spans="1:10">
      <c r="A61" s="17">
        <v>57</v>
      </c>
      <c r="B61" s="18">
        <v>56</v>
      </c>
      <c r="C61" s="19" t="s">
        <v>156</v>
      </c>
      <c r="D61" s="20" t="s">
        <v>157</v>
      </c>
      <c r="E61" s="20" t="s">
        <v>25</v>
      </c>
      <c r="F61" s="20" t="s">
        <v>14</v>
      </c>
      <c r="G61" s="20">
        <v>3</v>
      </c>
      <c r="H61" s="21">
        <v>185</v>
      </c>
      <c r="I61" s="21">
        <f t="shared" si="0"/>
        <v>555</v>
      </c>
      <c r="J61" s="20" t="s">
        <v>58</v>
      </c>
    </row>
    <row r="62" s="2" customFormat="1" ht="40.5" spans="1:10">
      <c r="A62" s="17">
        <v>58</v>
      </c>
      <c r="B62" s="18">
        <v>57</v>
      </c>
      <c r="C62" s="19" t="s">
        <v>158</v>
      </c>
      <c r="D62" s="20" t="s">
        <v>157</v>
      </c>
      <c r="E62" s="20" t="s">
        <v>25</v>
      </c>
      <c r="F62" s="20" t="s">
        <v>14</v>
      </c>
      <c r="G62" s="20">
        <v>1</v>
      </c>
      <c r="H62" s="21">
        <v>200</v>
      </c>
      <c r="I62" s="21">
        <f t="shared" si="0"/>
        <v>200</v>
      </c>
      <c r="J62" s="20" t="s">
        <v>58</v>
      </c>
    </row>
    <row r="63" s="2" customFormat="1" ht="27" spans="1:10">
      <c r="A63" s="17">
        <v>59</v>
      </c>
      <c r="B63" s="18">
        <v>58</v>
      </c>
      <c r="C63" s="19" t="s">
        <v>159</v>
      </c>
      <c r="D63" s="20" t="s">
        <v>69</v>
      </c>
      <c r="E63" s="20" t="s">
        <v>13</v>
      </c>
      <c r="F63" s="20" t="s">
        <v>14</v>
      </c>
      <c r="G63" s="20">
        <v>1</v>
      </c>
      <c r="H63" s="21">
        <v>134</v>
      </c>
      <c r="I63" s="21">
        <f t="shared" si="0"/>
        <v>134</v>
      </c>
      <c r="J63" s="20" t="s">
        <v>58</v>
      </c>
    </row>
    <row r="64" s="2" customFormat="1" ht="40.5" spans="1:10">
      <c r="A64" s="17">
        <v>60</v>
      </c>
      <c r="B64" s="18">
        <v>59</v>
      </c>
      <c r="C64" s="19" t="s">
        <v>160</v>
      </c>
      <c r="D64" s="20" t="s">
        <v>161</v>
      </c>
      <c r="E64" s="20" t="s">
        <v>25</v>
      </c>
      <c r="F64" s="20" t="s">
        <v>22</v>
      </c>
      <c r="G64" s="20">
        <v>1</v>
      </c>
      <c r="H64" s="21">
        <v>196</v>
      </c>
      <c r="I64" s="21">
        <f t="shared" si="0"/>
        <v>196</v>
      </c>
      <c r="J64" s="20" t="s">
        <v>58</v>
      </c>
    </row>
    <row r="65" s="2" customFormat="1" ht="27" spans="1:10">
      <c r="A65" s="17">
        <v>61</v>
      </c>
      <c r="B65" s="18">
        <v>60</v>
      </c>
      <c r="C65" s="19" t="s">
        <v>162</v>
      </c>
      <c r="D65" s="20" t="s">
        <v>163</v>
      </c>
      <c r="E65" s="20" t="s">
        <v>70</v>
      </c>
      <c r="F65" s="20" t="s">
        <v>22</v>
      </c>
      <c r="G65" s="20">
        <v>1</v>
      </c>
      <c r="H65" s="21">
        <v>129</v>
      </c>
      <c r="I65" s="21">
        <f t="shared" si="0"/>
        <v>129</v>
      </c>
      <c r="J65" s="20" t="s">
        <v>58</v>
      </c>
    </row>
    <row r="66" s="2" customFormat="1" ht="40.5" spans="1:10">
      <c r="A66" s="17">
        <v>62</v>
      </c>
      <c r="B66" s="18">
        <v>1</v>
      </c>
      <c r="C66" s="19" t="s">
        <v>164</v>
      </c>
      <c r="D66" s="20" t="s">
        <v>165</v>
      </c>
      <c r="E66" s="20" t="s">
        <v>25</v>
      </c>
      <c r="F66" s="20" t="s">
        <v>22</v>
      </c>
      <c r="G66" s="20">
        <v>10</v>
      </c>
      <c r="H66" s="21">
        <v>731</v>
      </c>
      <c r="I66" s="21">
        <f t="shared" si="0"/>
        <v>7310</v>
      </c>
      <c r="J66" s="20" t="s">
        <v>166</v>
      </c>
    </row>
    <row r="67" s="2" customFormat="1" ht="67.5" spans="1:10">
      <c r="A67" s="17">
        <v>63</v>
      </c>
      <c r="B67" s="18">
        <v>1</v>
      </c>
      <c r="C67" s="19" t="s">
        <v>167</v>
      </c>
      <c r="D67" s="20" t="s">
        <v>168</v>
      </c>
      <c r="E67" s="20" t="s">
        <v>25</v>
      </c>
      <c r="F67" s="20" t="s">
        <v>22</v>
      </c>
      <c r="G67" s="20">
        <v>212</v>
      </c>
      <c r="H67" s="21">
        <v>126</v>
      </c>
      <c r="I67" s="21">
        <f t="shared" si="0"/>
        <v>26712</v>
      </c>
      <c r="J67" s="20" t="s">
        <v>169</v>
      </c>
    </row>
    <row r="68" s="2" customFormat="1" ht="67.5" spans="1:10">
      <c r="A68" s="17">
        <v>64</v>
      </c>
      <c r="B68" s="18">
        <v>2</v>
      </c>
      <c r="C68" s="19" t="s">
        <v>170</v>
      </c>
      <c r="D68" s="20" t="s">
        <v>171</v>
      </c>
      <c r="E68" s="20" t="s">
        <v>25</v>
      </c>
      <c r="F68" s="20" t="s">
        <v>63</v>
      </c>
      <c r="G68" s="20">
        <v>212</v>
      </c>
      <c r="H68" s="21">
        <v>90</v>
      </c>
      <c r="I68" s="21">
        <f t="shared" si="0"/>
        <v>19080</v>
      </c>
      <c r="J68" s="20" t="s">
        <v>169</v>
      </c>
    </row>
    <row r="69" s="2" customFormat="1" ht="67.5" spans="1:10">
      <c r="A69" s="17">
        <v>65</v>
      </c>
      <c r="B69" s="18">
        <v>3</v>
      </c>
      <c r="C69" s="19" t="s">
        <v>172</v>
      </c>
      <c r="D69" s="20" t="s">
        <v>173</v>
      </c>
      <c r="E69" s="20" t="s">
        <v>25</v>
      </c>
      <c r="F69" s="20" t="s">
        <v>14</v>
      </c>
      <c r="G69" s="20">
        <v>212</v>
      </c>
      <c r="H69" s="21">
        <v>52</v>
      </c>
      <c r="I69" s="21">
        <f t="shared" ref="I69:I132" si="1">G69*H69</f>
        <v>11024</v>
      </c>
      <c r="J69" s="20" t="s">
        <v>169</v>
      </c>
    </row>
    <row r="70" s="2" customFormat="1" ht="40.5" spans="1:10">
      <c r="A70" s="17">
        <v>66</v>
      </c>
      <c r="B70" s="18">
        <v>4</v>
      </c>
      <c r="C70" s="19" t="s">
        <v>174</v>
      </c>
      <c r="D70" s="20" t="s">
        <v>175</v>
      </c>
      <c r="E70" s="20" t="s">
        <v>126</v>
      </c>
      <c r="F70" s="20" t="s">
        <v>22</v>
      </c>
      <c r="G70" s="20">
        <v>218</v>
      </c>
      <c r="H70" s="21">
        <v>161</v>
      </c>
      <c r="I70" s="21">
        <f t="shared" si="1"/>
        <v>35098</v>
      </c>
      <c r="J70" s="20" t="s">
        <v>169</v>
      </c>
    </row>
    <row r="71" s="2" customFormat="1" ht="40.5" spans="1:10">
      <c r="A71" s="17">
        <v>67</v>
      </c>
      <c r="B71" s="24">
        <v>1</v>
      </c>
      <c r="C71" s="19" t="s">
        <v>176</v>
      </c>
      <c r="D71" s="20" t="s">
        <v>177</v>
      </c>
      <c r="E71" s="20" t="s">
        <v>25</v>
      </c>
      <c r="F71" s="20" t="s">
        <v>178</v>
      </c>
      <c r="G71" s="20">
        <v>263</v>
      </c>
      <c r="H71" s="21">
        <v>6</v>
      </c>
      <c r="I71" s="21">
        <f t="shared" si="1"/>
        <v>1578</v>
      </c>
      <c r="J71" s="20" t="s">
        <v>179</v>
      </c>
    </row>
    <row r="72" s="2" customFormat="1" ht="40.5" spans="1:10">
      <c r="A72" s="17">
        <v>68</v>
      </c>
      <c r="B72" s="18">
        <v>2</v>
      </c>
      <c r="C72" s="19" t="s">
        <v>176</v>
      </c>
      <c r="D72" s="20" t="s">
        <v>180</v>
      </c>
      <c r="E72" s="20" t="s">
        <v>25</v>
      </c>
      <c r="F72" s="20" t="s">
        <v>178</v>
      </c>
      <c r="G72" s="20">
        <v>120</v>
      </c>
      <c r="H72" s="21">
        <v>6</v>
      </c>
      <c r="I72" s="21">
        <f t="shared" si="1"/>
        <v>720</v>
      </c>
      <c r="J72" s="20" t="s">
        <v>179</v>
      </c>
    </row>
    <row r="73" s="2" customFormat="1" ht="27" spans="1:10">
      <c r="A73" s="17">
        <v>69</v>
      </c>
      <c r="B73" s="18">
        <v>3</v>
      </c>
      <c r="C73" s="19" t="s">
        <v>181</v>
      </c>
      <c r="D73" s="20" t="s">
        <v>121</v>
      </c>
      <c r="E73" s="20" t="s">
        <v>13</v>
      </c>
      <c r="F73" s="20" t="s">
        <v>22</v>
      </c>
      <c r="G73" s="20">
        <v>881</v>
      </c>
      <c r="H73" s="21">
        <v>155</v>
      </c>
      <c r="I73" s="21">
        <f t="shared" si="1"/>
        <v>136555</v>
      </c>
      <c r="J73" s="20" t="s">
        <v>179</v>
      </c>
    </row>
    <row r="74" s="2" customFormat="1" ht="40.5" spans="1:10">
      <c r="A74" s="17">
        <v>70</v>
      </c>
      <c r="B74" s="18">
        <v>4</v>
      </c>
      <c r="C74" s="19" t="s">
        <v>182</v>
      </c>
      <c r="D74" s="20" t="s">
        <v>165</v>
      </c>
      <c r="E74" s="20" t="s">
        <v>25</v>
      </c>
      <c r="F74" s="20" t="s">
        <v>22</v>
      </c>
      <c r="G74" s="20">
        <v>44</v>
      </c>
      <c r="H74" s="21">
        <v>372</v>
      </c>
      <c r="I74" s="21">
        <f t="shared" si="1"/>
        <v>16368</v>
      </c>
      <c r="J74" s="20" t="s">
        <v>179</v>
      </c>
    </row>
    <row r="75" s="2" customFormat="1" ht="27" spans="1:10">
      <c r="A75" s="17">
        <v>71</v>
      </c>
      <c r="B75" s="18">
        <v>5</v>
      </c>
      <c r="C75" s="19" t="s">
        <v>183</v>
      </c>
      <c r="D75" s="20" t="s">
        <v>184</v>
      </c>
      <c r="E75" s="20" t="s">
        <v>25</v>
      </c>
      <c r="F75" s="20" t="s">
        <v>22</v>
      </c>
      <c r="G75" s="20">
        <v>79</v>
      </c>
      <c r="H75" s="21">
        <v>370</v>
      </c>
      <c r="I75" s="21">
        <f t="shared" si="1"/>
        <v>29230</v>
      </c>
      <c r="J75" s="20" t="s">
        <v>179</v>
      </c>
    </row>
    <row r="76" s="2" customFormat="1" ht="27" spans="1:10">
      <c r="A76" s="17">
        <v>72</v>
      </c>
      <c r="B76" s="18">
        <v>6</v>
      </c>
      <c r="C76" s="19" t="s">
        <v>185</v>
      </c>
      <c r="D76" s="20" t="s">
        <v>184</v>
      </c>
      <c r="E76" s="20" t="s">
        <v>25</v>
      </c>
      <c r="F76" s="20" t="s">
        <v>22</v>
      </c>
      <c r="G76" s="20">
        <v>82</v>
      </c>
      <c r="H76" s="21">
        <v>370</v>
      </c>
      <c r="I76" s="21">
        <f t="shared" si="1"/>
        <v>30340</v>
      </c>
      <c r="J76" s="20" t="s">
        <v>179</v>
      </c>
    </row>
    <row r="77" s="2" customFormat="1" ht="27" spans="1:10">
      <c r="A77" s="17">
        <v>73</v>
      </c>
      <c r="B77" s="18">
        <v>7</v>
      </c>
      <c r="C77" s="19" t="s">
        <v>186</v>
      </c>
      <c r="D77" s="20" t="s">
        <v>184</v>
      </c>
      <c r="E77" s="20" t="s">
        <v>25</v>
      </c>
      <c r="F77" s="20" t="s">
        <v>22</v>
      </c>
      <c r="G77" s="20">
        <v>16</v>
      </c>
      <c r="H77" s="21">
        <v>596</v>
      </c>
      <c r="I77" s="21">
        <f t="shared" si="1"/>
        <v>9536</v>
      </c>
      <c r="J77" s="20" t="s">
        <v>179</v>
      </c>
    </row>
    <row r="78" s="2" customFormat="1" ht="27" spans="1:10">
      <c r="A78" s="17">
        <v>74</v>
      </c>
      <c r="B78" s="18">
        <v>8</v>
      </c>
      <c r="C78" s="19" t="s">
        <v>187</v>
      </c>
      <c r="D78" s="20" t="s">
        <v>165</v>
      </c>
      <c r="E78" s="20" t="s">
        <v>13</v>
      </c>
      <c r="F78" s="20" t="s">
        <v>22</v>
      </c>
      <c r="G78" s="20">
        <v>95</v>
      </c>
      <c r="H78" s="21">
        <v>323</v>
      </c>
      <c r="I78" s="21">
        <f t="shared" si="1"/>
        <v>30685</v>
      </c>
      <c r="J78" s="20" t="s">
        <v>179</v>
      </c>
    </row>
    <row r="79" s="2" customFormat="1" ht="27" spans="1:10">
      <c r="A79" s="17">
        <v>75</v>
      </c>
      <c r="B79" s="18">
        <v>9</v>
      </c>
      <c r="C79" s="19" t="s">
        <v>183</v>
      </c>
      <c r="D79" s="20" t="s">
        <v>165</v>
      </c>
      <c r="E79" s="20" t="s">
        <v>25</v>
      </c>
      <c r="F79" s="20" t="s">
        <v>22</v>
      </c>
      <c r="G79" s="20">
        <v>36</v>
      </c>
      <c r="H79" s="21">
        <v>688</v>
      </c>
      <c r="I79" s="21">
        <f t="shared" si="1"/>
        <v>24768</v>
      </c>
      <c r="J79" s="20" t="s">
        <v>179</v>
      </c>
    </row>
    <row r="80" s="2" customFormat="1" ht="27" spans="1:10">
      <c r="A80" s="17">
        <v>76</v>
      </c>
      <c r="B80" s="18">
        <v>10</v>
      </c>
      <c r="C80" s="19" t="s">
        <v>185</v>
      </c>
      <c r="D80" s="20" t="s">
        <v>188</v>
      </c>
      <c r="E80" s="20" t="s">
        <v>25</v>
      </c>
      <c r="F80" s="20" t="s">
        <v>22</v>
      </c>
      <c r="G80" s="20">
        <v>19</v>
      </c>
      <c r="H80" s="21">
        <v>1016</v>
      </c>
      <c r="I80" s="21">
        <f t="shared" si="1"/>
        <v>19304</v>
      </c>
      <c r="J80" s="20" t="s">
        <v>179</v>
      </c>
    </row>
    <row r="81" s="2" customFormat="1" ht="40.5" spans="1:10">
      <c r="A81" s="17">
        <v>77</v>
      </c>
      <c r="B81" s="18">
        <v>11</v>
      </c>
      <c r="C81" s="19" t="s">
        <v>189</v>
      </c>
      <c r="D81" s="20" t="s">
        <v>190</v>
      </c>
      <c r="E81" s="20" t="s">
        <v>13</v>
      </c>
      <c r="F81" s="20" t="s">
        <v>22</v>
      </c>
      <c r="G81" s="20">
        <v>48</v>
      </c>
      <c r="H81" s="21">
        <v>380</v>
      </c>
      <c r="I81" s="21">
        <f t="shared" si="1"/>
        <v>18240</v>
      </c>
      <c r="J81" s="20" t="s">
        <v>179</v>
      </c>
    </row>
    <row r="82" s="2" customFormat="1" ht="27" spans="1:10">
      <c r="A82" s="17">
        <v>78</v>
      </c>
      <c r="B82" s="18">
        <v>12</v>
      </c>
      <c r="C82" s="19" t="s">
        <v>185</v>
      </c>
      <c r="D82" s="20" t="s">
        <v>165</v>
      </c>
      <c r="E82" s="20" t="s">
        <v>25</v>
      </c>
      <c r="F82" s="20" t="s">
        <v>22</v>
      </c>
      <c r="G82" s="20">
        <v>30</v>
      </c>
      <c r="H82" s="21">
        <v>688</v>
      </c>
      <c r="I82" s="21">
        <f t="shared" si="1"/>
        <v>20640</v>
      </c>
      <c r="J82" s="20" t="s">
        <v>179</v>
      </c>
    </row>
    <row r="83" s="2" customFormat="1" ht="67.5" spans="1:10">
      <c r="A83" s="17">
        <v>79</v>
      </c>
      <c r="B83" s="22">
        <v>13</v>
      </c>
      <c r="C83" s="19" t="s">
        <v>191</v>
      </c>
      <c r="D83" s="20" t="s">
        <v>165</v>
      </c>
      <c r="E83" s="20" t="s">
        <v>25</v>
      </c>
      <c r="F83" s="20" t="s">
        <v>63</v>
      </c>
      <c r="G83" s="20">
        <v>15</v>
      </c>
      <c r="H83" s="21">
        <v>533</v>
      </c>
      <c r="I83" s="21">
        <f t="shared" si="1"/>
        <v>7995</v>
      </c>
      <c r="J83" s="20" t="s">
        <v>179</v>
      </c>
    </row>
    <row r="84" s="2" customFormat="1" ht="54" spans="1:10">
      <c r="A84" s="17">
        <v>80</v>
      </c>
      <c r="B84" s="23"/>
      <c r="C84" s="19" t="s">
        <v>192</v>
      </c>
      <c r="D84" s="20" t="s">
        <v>193</v>
      </c>
      <c r="E84" s="20" t="s">
        <v>25</v>
      </c>
      <c r="F84" s="20" t="s">
        <v>63</v>
      </c>
      <c r="G84" s="20">
        <v>15</v>
      </c>
      <c r="H84" s="21">
        <v>62</v>
      </c>
      <c r="I84" s="21">
        <f t="shared" si="1"/>
        <v>930</v>
      </c>
      <c r="J84" s="20" t="s">
        <v>179</v>
      </c>
    </row>
    <row r="85" s="2" customFormat="1" ht="40.5" spans="1:10">
      <c r="A85" s="17">
        <v>81</v>
      </c>
      <c r="B85" s="18">
        <v>14</v>
      </c>
      <c r="C85" s="19" t="s">
        <v>194</v>
      </c>
      <c r="D85" s="20" t="s">
        <v>110</v>
      </c>
      <c r="E85" s="20" t="s">
        <v>25</v>
      </c>
      <c r="F85" s="20" t="s">
        <v>22</v>
      </c>
      <c r="G85" s="20">
        <v>118</v>
      </c>
      <c r="H85" s="21">
        <v>522</v>
      </c>
      <c r="I85" s="21">
        <f t="shared" si="1"/>
        <v>61596</v>
      </c>
      <c r="J85" s="20" t="s">
        <v>179</v>
      </c>
    </row>
    <row r="86" s="2" customFormat="1" ht="40.5" spans="1:10">
      <c r="A86" s="17">
        <v>82</v>
      </c>
      <c r="B86" s="18">
        <v>15</v>
      </c>
      <c r="C86" s="19" t="s">
        <v>195</v>
      </c>
      <c r="D86" s="20" t="s">
        <v>110</v>
      </c>
      <c r="E86" s="20" t="s">
        <v>67</v>
      </c>
      <c r="F86" s="20" t="s">
        <v>22</v>
      </c>
      <c r="G86" s="20">
        <v>33</v>
      </c>
      <c r="H86" s="21">
        <v>430</v>
      </c>
      <c r="I86" s="21">
        <f t="shared" si="1"/>
        <v>14190</v>
      </c>
      <c r="J86" s="20" t="s">
        <v>179</v>
      </c>
    </row>
    <row r="87" s="2" customFormat="1" ht="40.5" spans="1:10">
      <c r="A87" s="17">
        <v>83</v>
      </c>
      <c r="B87" s="18">
        <v>16</v>
      </c>
      <c r="C87" s="19" t="s">
        <v>196</v>
      </c>
      <c r="D87" s="20" t="s">
        <v>87</v>
      </c>
      <c r="E87" s="20" t="s">
        <v>13</v>
      </c>
      <c r="F87" s="20" t="s">
        <v>22</v>
      </c>
      <c r="G87" s="20">
        <v>9</v>
      </c>
      <c r="H87" s="21">
        <v>301</v>
      </c>
      <c r="I87" s="21">
        <f t="shared" si="1"/>
        <v>2709</v>
      </c>
      <c r="J87" s="20" t="s">
        <v>179</v>
      </c>
    </row>
    <row r="88" s="2" customFormat="1" ht="40.5" spans="1:10">
      <c r="A88" s="17">
        <v>84</v>
      </c>
      <c r="B88" s="18">
        <v>17</v>
      </c>
      <c r="C88" s="19" t="s">
        <v>197</v>
      </c>
      <c r="D88" s="20" t="s">
        <v>198</v>
      </c>
      <c r="E88" s="20" t="s">
        <v>13</v>
      </c>
      <c r="F88" s="20" t="s">
        <v>22</v>
      </c>
      <c r="G88" s="20">
        <v>23</v>
      </c>
      <c r="H88" s="21">
        <v>419</v>
      </c>
      <c r="I88" s="21">
        <f t="shared" si="1"/>
        <v>9637</v>
      </c>
      <c r="J88" s="20" t="s">
        <v>179</v>
      </c>
    </row>
    <row r="89" s="2" customFormat="1" ht="54" spans="1:10">
      <c r="A89" s="17">
        <v>85</v>
      </c>
      <c r="B89" s="18">
        <v>18</v>
      </c>
      <c r="C89" s="19" t="s">
        <v>199</v>
      </c>
      <c r="D89" s="20" t="s">
        <v>200</v>
      </c>
      <c r="E89" s="20" t="s">
        <v>25</v>
      </c>
      <c r="F89" s="20" t="s">
        <v>22</v>
      </c>
      <c r="G89" s="20">
        <v>5</v>
      </c>
      <c r="H89" s="21">
        <v>686</v>
      </c>
      <c r="I89" s="21">
        <f t="shared" si="1"/>
        <v>3430</v>
      </c>
      <c r="J89" s="20" t="s">
        <v>179</v>
      </c>
    </row>
    <row r="90" s="2" customFormat="1" ht="67.5" spans="1:10">
      <c r="A90" s="17">
        <v>86</v>
      </c>
      <c r="B90" s="22">
        <v>19</v>
      </c>
      <c r="C90" s="19" t="s">
        <v>201</v>
      </c>
      <c r="D90" s="20" t="s">
        <v>110</v>
      </c>
      <c r="E90" s="20" t="s">
        <v>25</v>
      </c>
      <c r="F90" s="20" t="s">
        <v>63</v>
      </c>
      <c r="G90" s="20">
        <v>2</v>
      </c>
      <c r="H90" s="21">
        <v>522</v>
      </c>
      <c r="I90" s="21">
        <f t="shared" si="1"/>
        <v>1044</v>
      </c>
      <c r="J90" s="20" t="s">
        <v>179</v>
      </c>
    </row>
    <row r="91" s="2" customFormat="1" ht="67.5" spans="1:10">
      <c r="A91" s="17">
        <v>87</v>
      </c>
      <c r="B91" s="23"/>
      <c r="C91" s="19" t="s">
        <v>202</v>
      </c>
      <c r="D91" s="20" t="s">
        <v>203</v>
      </c>
      <c r="E91" s="20" t="s">
        <v>25</v>
      </c>
      <c r="F91" s="20" t="s">
        <v>63</v>
      </c>
      <c r="G91" s="20">
        <v>2</v>
      </c>
      <c r="H91" s="21">
        <v>215</v>
      </c>
      <c r="I91" s="21">
        <f t="shared" si="1"/>
        <v>430</v>
      </c>
      <c r="J91" s="20" t="s">
        <v>179</v>
      </c>
    </row>
    <row r="92" s="2" customFormat="1" ht="40.5" spans="1:10">
      <c r="A92" s="17">
        <v>88</v>
      </c>
      <c r="B92" s="18">
        <v>20</v>
      </c>
      <c r="C92" s="19" t="s">
        <v>194</v>
      </c>
      <c r="D92" s="20" t="s">
        <v>87</v>
      </c>
      <c r="E92" s="20" t="s">
        <v>25</v>
      </c>
      <c r="F92" s="20" t="s">
        <v>22</v>
      </c>
      <c r="G92" s="20">
        <v>3</v>
      </c>
      <c r="H92" s="21">
        <v>343</v>
      </c>
      <c r="I92" s="21">
        <f t="shared" si="1"/>
        <v>1029</v>
      </c>
      <c r="J92" s="20" t="s">
        <v>179</v>
      </c>
    </row>
    <row r="93" s="2" customFormat="1" ht="40.5" spans="1:10">
      <c r="A93" s="17">
        <v>89</v>
      </c>
      <c r="B93" s="18">
        <v>21</v>
      </c>
      <c r="C93" s="19" t="s">
        <v>204</v>
      </c>
      <c r="D93" s="20" t="s">
        <v>165</v>
      </c>
      <c r="E93" s="20" t="s">
        <v>25</v>
      </c>
      <c r="F93" s="20" t="s">
        <v>22</v>
      </c>
      <c r="G93" s="20">
        <v>7</v>
      </c>
      <c r="H93" s="21">
        <v>731</v>
      </c>
      <c r="I93" s="21">
        <f t="shared" si="1"/>
        <v>5117</v>
      </c>
      <c r="J93" s="20" t="s">
        <v>179</v>
      </c>
    </row>
    <row r="94" s="2" customFormat="1" ht="40.5" spans="1:10">
      <c r="A94" s="17">
        <v>90</v>
      </c>
      <c r="B94" s="18">
        <v>22</v>
      </c>
      <c r="C94" s="19" t="s">
        <v>205</v>
      </c>
      <c r="D94" s="20" t="s">
        <v>206</v>
      </c>
      <c r="E94" s="20" t="s">
        <v>67</v>
      </c>
      <c r="F94" s="20" t="s">
        <v>14</v>
      </c>
      <c r="G94" s="20">
        <v>20</v>
      </c>
      <c r="H94" s="21">
        <v>17</v>
      </c>
      <c r="I94" s="21">
        <f t="shared" si="1"/>
        <v>340</v>
      </c>
      <c r="J94" s="20" t="s">
        <v>179</v>
      </c>
    </row>
    <row r="95" s="2" customFormat="1" ht="54" spans="1:10">
      <c r="A95" s="17">
        <v>91</v>
      </c>
      <c r="B95" s="18">
        <v>23</v>
      </c>
      <c r="C95" s="19" t="s">
        <v>207</v>
      </c>
      <c r="D95" s="20" t="s">
        <v>208</v>
      </c>
      <c r="E95" s="20" t="s">
        <v>13</v>
      </c>
      <c r="F95" s="20" t="s">
        <v>14</v>
      </c>
      <c r="G95" s="20">
        <v>149</v>
      </c>
      <c r="H95" s="21">
        <v>27</v>
      </c>
      <c r="I95" s="21">
        <f t="shared" si="1"/>
        <v>4023</v>
      </c>
      <c r="J95" s="20" t="s">
        <v>179</v>
      </c>
    </row>
    <row r="96" s="2" customFormat="1" ht="27" spans="1:10">
      <c r="A96" s="17">
        <v>92</v>
      </c>
      <c r="B96" s="18">
        <v>24</v>
      </c>
      <c r="C96" s="19" t="s">
        <v>209</v>
      </c>
      <c r="D96" s="20" t="s">
        <v>165</v>
      </c>
      <c r="E96" s="20" t="s">
        <v>25</v>
      </c>
      <c r="F96" s="20" t="s">
        <v>22</v>
      </c>
      <c r="G96" s="20">
        <v>22</v>
      </c>
      <c r="H96" s="21">
        <v>654</v>
      </c>
      <c r="I96" s="21">
        <f t="shared" si="1"/>
        <v>14388</v>
      </c>
      <c r="J96" s="20" t="s">
        <v>179</v>
      </c>
    </row>
    <row r="97" s="2" customFormat="1" ht="40.5" spans="1:10">
      <c r="A97" s="17">
        <v>93</v>
      </c>
      <c r="B97" s="18">
        <v>25</v>
      </c>
      <c r="C97" s="19" t="s">
        <v>210</v>
      </c>
      <c r="D97" s="20" t="s">
        <v>203</v>
      </c>
      <c r="E97" s="20" t="s">
        <v>25</v>
      </c>
      <c r="F97" s="20" t="s">
        <v>22</v>
      </c>
      <c r="G97" s="20">
        <v>126</v>
      </c>
      <c r="H97" s="21">
        <v>215</v>
      </c>
      <c r="I97" s="21">
        <f t="shared" si="1"/>
        <v>27090</v>
      </c>
      <c r="J97" s="20" t="s">
        <v>179</v>
      </c>
    </row>
    <row r="98" s="2" customFormat="1" ht="40.5" spans="1:10">
      <c r="A98" s="17">
        <v>94</v>
      </c>
      <c r="B98" s="18">
        <v>26</v>
      </c>
      <c r="C98" s="19" t="s">
        <v>211</v>
      </c>
      <c r="D98" s="20" t="s">
        <v>198</v>
      </c>
      <c r="E98" s="20" t="s">
        <v>17</v>
      </c>
      <c r="F98" s="20" t="s">
        <v>22</v>
      </c>
      <c r="G98" s="20">
        <v>34</v>
      </c>
      <c r="H98" s="21">
        <v>272</v>
      </c>
      <c r="I98" s="21">
        <f t="shared" si="1"/>
        <v>9248</v>
      </c>
      <c r="J98" s="20" t="s">
        <v>179</v>
      </c>
    </row>
    <row r="99" s="2" customFormat="1" ht="27" spans="1:10">
      <c r="A99" s="17">
        <v>95</v>
      </c>
      <c r="B99" s="18">
        <v>27</v>
      </c>
      <c r="C99" s="19" t="s">
        <v>212</v>
      </c>
      <c r="D99" s="20" t="s">
        <v>165</v>
      </c>
      <c r="E99" s="20" t="s">
        <v>25</v>
      </c>
      <c r="F99" s="20" t="s">
        <v>22</v>
      </c>
      <c r="G99" s="20">
        <v>4</v>
      </c>
      <c r="H99" s="21">
        <v>790</v>
      </c>
      <c r="I99" s="21">
        <f t="shared" si="1"/>
        <v>3160</v>
      </c>
      <c r="J99" s="20" t="s">
        <v>179</v>
      </c>
    </row>
    <row r="100" s="2" customFormat="1" ht="27" spans="1:10">
      <c r="A100" s="17">
        <v>96</v>
      </c>
      <c r="B100" s="18">
        <v>28</v>
      </c>
      <c r="C100" s="19" t="s">
        <v>213</v>
      </c>
      <c r="D100" s="20" t="s">
        <v>165</v>
      </c>
      <c r="E100" s="20" t="s">
        <v>25</v>
      </c>
      <c r="F100" s="20" t="s">
        <v>22</v>
      </c>
      <c r="G100" s="20">
        <v>8</v>
      </c>
      <c r="H100" s="21">
        <v>587</v>
      </c>
      <c r="I100" s="21">
        <f t="shared" si="1"/>
        <v>4696</v>
      </c>
      <c r="J100" s="20" t="s">
        <v>179</v>
      </c>
    </row>
    <row r="101" s="2" customFormat="1" ht="27" spans="1:10">
      <c r="A101" s="17">
        <v>97</v>
      </c>
      <c r="B101" s="18">
        <v>29</v>
      </c>
      <c r="C101" s="19" t="s">
        <v>214</v>
      </c>
      <c r="D101" s="20" t="s">
        <v>165</v>
      </c>
      <c r="E101" s="20" t="s">
        <v>25</v>
      </c>
      <c r="F101" s="20" t="s">
        <v>22</v>
      </c>
      <c r="G101" s="20">
        <v>52</v>
      </c>
      <c r="H101" s="21">
        <v>448</v>
      </c>
      <c r="I101" s="21">
        <f t="shared" si="1"/>
        <v>23296</v>
      </c>
      <c r="J101" s="20" t="s">
        <v>179</v>
      </c>
    </row>
    <row r="102" s="2" customFormat="1" ht="27" spans="1:10">
      <c r="A102" s="17">
        <v>98</v>
      </c>
      <c r="B102" s="18">
        <v>30</v>
      </c>
      <c r="C102" s="19" t="s">
        <v>215</v>
      </c>
      <c r="D102" s="20" t="s">
        <v>165</v>
      </c>
      <c r="E102" s="20" t="s">
        <v>25</v>
      </c>
      <c r="F102" s="20" t="s">
        <v>22</v>
      </c>
      <c r="G102" s="20">
        <v>20</v>
      </c>
      <c r="H102" s="21">
        <v>584</v>
      </c>
      <c r="I102" s="21">
        <f t="shared" si="1"/>
        <v>11680</v>
      </c>
      <c r="J102" s="20" t="s">
        <v>179</v>
      </c>
    </row>
    <row r="103" s="2" customFormat="1" ht="27" spans="1:10">
      <c r="A103" s="17">
        <v>99</v>
      </c>
      <c r="B103" s="18">
        <v>31</v>
      </c>
      <c r="C103" s="19" t="s">
        <v>216</v>
      </c>
      <c r="D103" s="20" t="s">
        <v>188</v>
      </c>
      <c r="E103" s="20" t="s">
        <v>25</v>
      </c>
      <c r="F103" s="20" t="s">
        <v>22</v>
      </c>
      <c r="G103" s="20">
        <v>22</v>
      </c>
      <c r="H103" s="21">
        <v>227</v>
      </c>
      <c r="I103" s="21">
        <f t="shared" si="1"/>
        <v>4994</v>
      </c>
      <c r="J103" s="20" t="s">
        <v>179</v>
      </c>
    </row>
    <row r="104" s="2" customFormat="1" spans="1:10">
      <c r="A104" s="17">
        <v>100</v>
      </c>
      <c r="B104" s="18">
        <v>32</v>
      </c>
      <c r="C104" s="19" t="s">
        <v>217</v>
      </c>
      <c r="D104" s="20" t="s">
        <v>165</v>
      </c>
      <c r="E104" s="20" t="s">
        <v>25</v>
      </c>
      <c r="F104" s="20" t="s">
        <v>22</v>
      </c>
      <c r="G104" s="20">
        <v>46</v>
      </c>
      <c r="H104" s="21">
        <v>670</v>
      </c>
      <c r="I104" s="21">
        <f t="shared" si="1"/>
        <v>30820</v>
      </c>
      <c r="J104" s="20" t="s">
        <v>179</v>
      </c>
    </row>
    <row r="105" s="2" customFormat="1" ht="27" spans="1:10">
      <c r="A105" s="17">
        <v>101</v>
      </c>
      <c r="B105" s="18">
        <v>33</v>
      </c>
      <c r="C105" s="19" t="s">
        <v>218</v>
      </c>
      <c r="D105" s="20" t="s">
        <v>165</v>
      </c>
      <c r="E105" s="20" t="s">
        <v>25</v>
      </c>
      <c r="F105" s="20" t="s">
        <v>22</v>
      </c>
      <c r="G105" s="20">
        <v>60</v>
      </c>
      <c r="H105" s="21">
        <v>479</v>
      </c>
      <c r="I105" s="21">
        <f t="shared" si="1"/>
        <v>28740</v>
      </c>
      <c r="J105" s="20" t="s">
        <v>179</v>
      </c>
    </row>
    <row r="106" s="2" customFormat="1" ht="27" spans="1:10">
      <c r="A106" s="17">
        <v>102</v>
      </c>
      <c r="B106" s="18">
        <v>34</v>
      </c>
      <c r="C106" s="19" t="s">
        <v>219</v>
      </c>
      <c r="D106" s="20" t="s">
        <v>165</v>
      </c>
      <c r="E106" s="20" t="s">
        <v>25</v>
      </c>
      <c r="F106" s="20" t="s">
        <v>22</v>
      </c>
      <c r="G106" s="20">
        <v>60</v>
      </c>
      <c r="H106" s="21">
        <v>474</v>
      </c>
      <c r="I106" s="21">
        <f t="shared" si="1"/>
        <v>28440</v>
      </c>
      <c r="J106" s="20" t="s">
        <v>179</v>
      </c>
    </row>
    <row r="107" s="2" customFormat="1" ht="27" spans="1:10">
      <c r="A107" s="17">
        <v>103</v>
      </c>
      <c r="B107" s="18">
        <v>35</v>
      </c>
      <c r="C107" s="19" t="s">
        <v>220</v>
      </c>
      <c r="D107" s="20" t="s">
        <v>165</v>
      </c>
      <c r="E107" s="20" t="s">
        <v>25</v>
      </c>
      <c r="F107" s="20" t="s">
        <v>22</v>
      </c>
      <c r="G107" s="20">
        <v>47</v>
      </c>
      <c r="H107" s="21">
        <v>120</v>
      </c>
      <c r="I107" s="21">
        <f t="shared" si="1"/>
        <v>5640</v>
      </c>
      <c r="J107" s="20" t="s">
        <v>179</v>
      </c>
    </row>
    <row r="108" s="2" customFormat="1" ht="27" spans="1:10">
      <c r="A108" s="17">
        <v>104</v>
      </c>
      <c r="B108" s="18">
        <v>36</v>
      </c>
      <c r="C108" s="19" t="s">
        <v>221</v>
      </c>
      <c r="D108" s="20" t="s">
        <v>198</v>
      </c>
      <c r="E108" s="20" t="s">
        <v>25</v>
      </c>
      <c r="F108" s="20" t="s">
        <v>22</v>
      </c>
      <c r="G108" s="20">
        <v>21</v>
      </c>
      <c r="H108" s="21">
        <v>614</v>
      </c>
      <c r="I108" s="21">
        <f t="shared" si="1"/>
        <v>12894</v>
      </c>
      <c r="J108" s="20" t="s">
        <v>179</v>
      </c>
    </row>
    <row r="109" s="2" customFormat="1" ht="27" spans="1:10">
      <c r="A109" s="17">
        <v>105</v>
      </c>
      <c r="B109" s="18">
        <v>37</v>
      </c>
      <c r="C109" s="19" t="s">
        <v>222</v>
      </c>
      <c r="D109" s="20" t="s">
        <v>198</v>
      </c>
      <c r="E109" s="20" t="s">
        <v>25</v>
      </c>
      <c r="F109" s="20" t="s">
        <v>22</v>
      </c>
      <c r="G109" s="20">
        <v>29</v>
      </c>
      <c r="H109" s="21">
        <v>614</v>
      </c>
      <c r="I109" s="21">
        <f t="shared" si="1"/>
        <v>17806</v>
      </c>
      <c r="J109" s="20" t="s">
        <v>179</v>
      </c>
    </row>
    <row r="110" s="2" customFormat="1" ht="27" spans="1:10">
      <c r="A110" s="17">
        <v>106</v>
      </c>
      <c r="B110" s="18">
        <v>38</v>
      </c>
      <c r="C110" s="19" t="s">
        <v>223</v>
      </c>
      <c r="D110" s="20" t="s">
        <v>198</v>
      </c>
      <c r="E110" s="20" t="s">
        <v>25</v>
      </c>
      <c r="F110" s="20" t="s">
        <v>22</v>
      </c>
      <c r="G110" s="20">
        <v>17</v>
      </c>
      <c r="H110" s="21">
        <v>614</v>
      </c>
      <c r="I110" s="21">
        <f t="shared" si="1"/>
        <v>10438</v>
      </c>
      <c r="J110" s="20" t="s">
        <v>179</v>
      </c>
    </row>
    <row r="111" s="2" customFormat="1" ht="27" spans="1:10">
      <c r="A111" s="17">
        <v>107</v>
      </c>
      <c r="B111" s="18">
        <v>39</v>
      </c>
      <c r="C111" s="19" t="s">
        <v>224</v>
      </c>
      <c r="D111" s="20" t="s">
        <v>198</v>
      </c>
      <c r="E111" s="20" t="s">
        <v>25</v>
      </c>
      <c r="F111" s="20" t="s">
        <v>22</v>
      </c>
      <c r="G111" s="20">
        <v>17</v>
      </c>
      <c r="H111" s="21">
        <v>614</v>
      </c>
      <c r="I111" s="21">
        <f t="shared" si="1"/>
        <v>10438</v>
      </c>
      <c r="J111" s="20" t="s">
        <v>179</v>
      </c>
    </row>
    <row r="112" s="2" customFormat="1" ht="27" spans="1:10">
      <c r="A112" s="17">
        <v>108</v>
      </c>
      <c r="B112" s="18">
        <v>40</v>
      </c>
      <c r="C112" s="19" t="s">
        <v>225</v>
      </c>
      <c r="D112" s="20" t="s">
        <v>198</v>
      </c>
      <c r="E112" s="20" t="s">
        <v>25</v>
      </c>
      <c r="F112" s="20" t="s">
        <v>22</v>
      </c>
      <c r="G112" s="20">
        <v>31</v>
      </c>
      <c r="H112" s="21">
        <v>614</v>
      </c>
      <c r="I112" s="21">
        <f t="shared" si="1"/>
        <v>19034</v>
      </c>
      <c r="J112" s="20" t="s">
        <v>179</v>
      </c>
    </row>
    <row r="113" s="2" customFormat="1" ht="40.5" spans="1:10">
      <c r="A113" s="17">
        <v>109</v>
      </c>
      <c r="B113" s="18">
        <v>41</v>
      </c>
      <c r="C113" s="19" t="s">
        <v>226</v>
      </c>
      <c r="D113" s="20" t="s">
        <v>198</v>
      </c>
      <c r="E113" s="20" t="s">
        <v>117</v>
      </c>
      <c r="F113" s="20" t="s">
        <v>22</v>
      </c>
      <c r="G113" s="20">
        <v>31</v>
      </c>
      <c r="H113" s="21">
        <v>331</v>
      </c>
      <c r="I113" s="21">
        <f t="shared" si="1"/>
        <v>10261</v>
      </c>
      <c r="J113" s="20" t="s">
        <v>179</v>
      </c>
    </row>
    <row r="114" s="2" customFormat="1" ht="27" spans="1:10">
      <c r="A114" s="17">
        <v>110</v>
      </c>
      <c r="B114" s="18">
        <v>42</v>
      </c>
      <c r="C114" s="19" t="s">
        <v>227</v>
      </c>
      <c r="D114" s="20" t="s">
        <v>165</v>
      </c>
      <c r="E114" s="20" t="s">
        <v>67</v>
      </c>
      <c r="F114" s="20" t="s">
        <v>22</v>
      </c>
      <c r="G114" s="20">
        <v>18</v>
      </c>
      <c r="H114" s="21">
        <v>562</v>
      </c>
      <c r="I114" s="21">
        <f t="shared" si="1"/>
        <v>10116</v>
      </c>
      <c r="J114" s="20" t="s">
        <v>179</v>
      </c>
    </row>
    <row r="115" s="2" customFormat="1" ht="27" spans="1:10">
      <c r="A115" s="17">
        <v>111</v>
      </c>
      <c r="B115" s="18">
        <v>43</v>
      </c>
      <c r="C115" s="19" t="s">
        <v>214</v>
      </c>
      <c r="D115" s="20" t="s">
        <v>110</v>
      </c>
      <c r="E115" s="20" t="s">
        <v>25</v>
      </c>
      <c r="F115" s="20" t="s">
        <v>22</v>
      </c>
      <c r="G115" s="20">
        <v>33</v>
      </c>
      <c r="H115" s="21">
        <v>323</v>
      </c>
      <c r="I115" s="21">
        <f t="shared" si="1"/>
        <v>10659</v>
      </c>
      <c r="J115" s="20" t="s">
        <v>179</v>
      </c>
    </row>
    <row r="116" s="2" customFormat="1" ht="27" spans="1:10">
      <c r="A116" s="17">
        <v>112</v>
      </c>
      <c r="B116" s="18">
        <v>44</v>
      </c>
      <c r="C116" s="19" t="s">
        <v>228</v>
      </c>
      <c r="D116" s="20" t="s">
        <v>165</v>
      </c>
      <c r="E116" s="20" t="s">
        <v>25</v>
      </c>
      <c r="F116" s="20" t="s">
        <v>22</v>
      </c>
      <c r="G116" s="20">
        <v>17</v>
      </c>
      <c r="H116" s="21">
        <v>482</v>
      </c>
      <c r="I116" s="21">
        <f t="shared" si="1"/>
        <v>8194</v>
      </c>
      <c r="J116" s="20" t="s">
        <v>179</v>
      </c>
    </row>
    <row r="117" s="2" customFormat="1" ht="54" spans="1:10">
      <c r="A117" s="17">
        <v>113</v>
      </c>
      <c r="B117" s="18">
        <v>45</v>
      </c>
      <c r="C117" s="19" t="s">
        <v>229</v>
      </c>
      <c r="D117" s="20" t="s">
        <v>230</v>
      </c>
      <c r="E117" s="20" t="s">
        <v>25</v>
      </c>
      <c r="F117" s="20" t="s">
        <v>22</v>
      </c>
      <c r="G117" s="20">
        <v>30</v>
      </c>
      <c r="H117" s="21">
        <v>1274</v>
      </c>
      <c r="I117" s="21">
        <f t="shared" si="1"/>
        <v>38220</v>
      </c>
      <c r="J117" s="20" t="s">
        <v>179</v>
      </c>
    </row>
    <row r="118" s="2" customFormat="1" ht="67.5" spans="1:10">
      <c r="A118" s="17">
        <v>114</v>
      </c>
      <c r="B118" s="22">
        <v>46</v>
      </c>
      <c r="C118" s="19" t="s">
        <v>231</v>
      </c>
      <c r="D118" s="20" t="s">
        <v>110</v>
      </c>
      <c r="E118" s="20" t="s">
        <v>25</v>
      </c>
      <c r="F118" s="20" t="s">
        <v>63</v>
      </c>
      <c r="G118" s="20">
        <v>5</v>
      </c>
      <c r="H118" s="21">
        <v>454</v>
      </c>
      <c r="I118" s="21">
        <f t="shared" si="1"/>
        <v>2270</v>
      </c>
      <c r="J118" s="20" t="s">
        <v>179</v>
      </c>
    </row>
    <row r="119" s="2" customFormat="1" ht="67.5" spans="1:10">
      <c r="A119" s="17">
        <v>115</v>
      </c>
      <c r="B119" s="23"/>
      <c r="C119" s="19" t="s">
        <v>232</v>
      </c>
      <c r="D119" s="20" t="s">
        <v>110</v>
      </c>
      <c r="E119" s="20" t="s">
        <v>25</v>
      </c>
      <c r="F119" s="20" t="s">
        <v>63</v>
      </c>
      <c r="G119" s="20">
        <v>5</v>
      </c>
      <c r="H119" s="21">
        <v>637</v>
      </c>
      <c r="I119" s="21">
        <f t="shared" si="1"/>
        <v>3185</v>
      </c>
      <c r="J119" s="20" t="s">
        <v>179</v>
      </c>
    </row>
    <row r="120" s="2" customFormat="1" ht="54" spans="1:10">
      <c r="A120" s="17">
        <v>116</v>
      </c>
      <c r="B120" s="18">
        <v>47</v>
      </c>
      <c r="C120" s="19" t="s">
        <v>233</v>
      </c>
      <c r="D120" s="20" t="s">
        <v>230</v>
      </c>
      <c r="E120" s="20" t="s">
        <v>25</v>
      </c>
      <c r="F120" s="20" t="s">
        <v>22</v>
      </c>
      <c r="G120" s="20">
        <v>9</v>
      </c>
      <c r="H120" s="21">
        <v>908</v>
      </c>
      <c r="I120" s="21">
        <f t="shared" si="1"/>
        <v>8172</v>
      </c>
      <c r="J120" s="20" t="s">
        <v>179</v>
      </c>
    </row>
    <row r="121" s="2" customFormat="1" ht="40.5" spans="1:10">
      <c r="A121" s="17">
        <v>117</v>
      </c>
      <c r="B121" s="22">
        <v>48</v>
      </c>
      <c r="C121" s="19" t="s">
        <v>234</v>
      </c>
      <c r="D121" s="20" t="s">
        <v>235</v>
      </c>
      <c r="E121" s="20" t="s">
        <v>13</v>
      </c>
      <c r="F121" s="20" t="s">
        <v>22</v>
      </c>
      <c r="G121" s="20">
        <v>10</v>
      </c>
      <c r="H121" s="21">
        <v>83</v>
      </c>
      <c r="I121" s="21">
        <f t="shared" si="1"/>
        <v>830</v>
      </c>
      <c r="J121" s="20" t="s">
        <v>179</v>
      </c>
    </row>
    <row r="122" s="2" customFormat="1" spans="1:10">
      <c r="A122" s="17">
        <v>118</v>
      </c>
      <c r="B122" s="25"/>
      <c r="C122" s="19" t="s">
        <v>127</v>
      </c>
      <c r="D122" s="20" t="s">
        <v>236</v>
      </c>
      <c r="E122" s="20" t="s">
        <v>25</v>
      </c>
      <c r="F122" s="20" t="s">
        <v>63</v>
      </c>
      <c r="G122" s="20">
        <v>10</v>
      </c>
      <c r="H122" s="21">
        <v>37</v>
      </c>
      <c r="I122" s="21">
        <f t="shared" si="1"/>
        <v>370</v>
      </c>
      <c r="J122" s="20" t="s">
        <v>179</v>
      </c>
    </row>
    <row r="123" s="2" customFormat="1" ht="27" spans="1:10">
      <c r="A123" s="17">
        <v>119</v>
      </c>
      <c r="B123" s="25"/>
      <c r="C123" s="19" t="s">
        <v>237</v>
      </c>
      <c r="D123" s="20" t="s">
        <v>238</v>
      </c>
      <c r="E123" s="20" t="s">
        <v>25</v>
      </c>
      <c r="F123" s="20" t="s">
        <v>63</v>
      </c>
      <c r="G123" s="20">
        <v>10</v>
      </c>
      <c r="H123" s="21">
        <v>148</v>
      </c>
      <c r="I123" s="21">
        <f t="shared" si="1"/>
        <v>1480</v>
      </c>
      <c r="J123" s="20" t="s">
        <v>179</v>
      </c>
    </row>
    <row r="124" s="2" customFormat="1" ht="27" spans="1:10">
      <c r="A124" s="17">
        <v>120</v>
      </c>
      <c r="B124" s="25"/>
      <c r="C124" s="19" t="s">
        <v>239</v>
      </c>
      <c r="D124" s="20" t="s">
        <v>157</v>
      </c>
      <c r="E124" s="20" t="s">
        <v>25</v>
      </c>
      <c r="F124" s="20" t="s">
        <v>14</v>
      </c>
      <c r="G124" s="20">
        <v>10</v>
      </c>
      <c r="H124" s="21">
        <v>209</v>
      </c>
      <c r="I124" s="21">
        <f t="shared" si="1"/>
        <v>2090</v>
      </c>
      <c r="J124" s="20" t="s">
        <v>179</v>
      </c>
    </row>
    <row r="125" s="2" customFormat="1" ht="27" spans="1:10">
      <c r="A125" s="17">
        <v>121</v>
      </c>
      <c r="B125" s="23"/>
      <c r="C125" s="19" t="s">
        <v>240</v>
      </c>
      <c r="D125" s="20" t="s">
        <v>241</v>
      </c>
      <c r="E125" s="20" t="s">
        <v>25</v>
      </c>
      <c r="F125" s="20" t="s">
        <v>14</v>
      </c>
      <c r="G125" s="20">
        <v>10</v>
      </c>
      <c r="H125" s="21">
        <v>302</v>
      </c>
      <c r="I125" s="21">
        <f t="shared" si="1"/>
        <v>3020</v>
      </c>
      <c r="J125" s="20" t="s">
        <v>179</v>
      </c>
    </row>
    <row r="126" s="2" customFormat="1" ht="40.5" spans="1:10">
      <c r="A126" s="17">
        <v>122</v>
      </c>
      <c r="B126" s="18">
        <v>49</v>
      </c>
      <c r="C126" s="19" t="s">
        <v>242</v>
      </c>
      <c r="D126" s="20" t="s">
        <v>110</v>
      </c>
      <c r="E126" s="20" t="s">
        <v>25</v>
      </c>
      <c r="F126" s="20" t="s">
        <v>22</v>
      </c>
      <c r="G126" s="20">
        <v>17</v>
      </c>
      <c r="H126" s="21">
        <v>768</v>
      </c>
      <c r="I126" s="21">
        <f t="shared" si="1"/>
        <v>13056</v>
      </c>
      <c r="J126" s="20" t="s">
        <v>179</v>
      </c>
    </row>
    <row r="127" s="2" customFormat="1" ht="27" spans="1:10">
      <c r="A127" s="17">
        <v>123</v>
      </c>
      <c r="B127" s="18">
        <v>50</v>
      </c>
      <c r="C127" s="19" t="s">
        <v>243</v>
      </c>
      <c r="D127" s="20" t="s">
        <v>110</v>
      </c>
      <c r="E127" s="20" t="s">
        <v>25</v>
      </c>
      <c r="F127" s="20" t="s">
        <v>22</v>
      </c>
      <c r="G127" s="20">
        <v>5</v>
      </c>
      <c r="H127" s="21">
        <v>294</v>
      </c>
      <c r="I127" s="21">
        <f t="shared" si="1"/>
        <v>1470</v>
      </c>
      <c r="J127" s="20" t="s">
        <v>179</v>
      </c>
    </row>
    <row r="128" s="2" customFormat="1" ht="27" spans="1:10">
      <c r="A128" s="17">
        <v>124</v>
      </c>
      <c r="B128" s="18">
        <v>51</v>
      </c>
      <c r="C128" s="19" t="s">
        <v>243</v>
      </c>
      <c r="D128" s="20" t="s">
        <v>165</v>
      </c>
      <c r="E128" s="20" t="s">
        <v>25</v>
      </c>
      <c r="F128" s="20" t="s">
        <v>22</v>
      </c>
      <c r="G128" s="20">
        <v>7</v>
      </c>
      <c r="H128" s="21">
        <v>378</v>
      </c>
      <c r="I128" s="21">
        <f t="shared" si="1"/>
        <v>2646</v>
      </c>
      <c r="J128" s="20" t="s">
        <v>179</v>
      </c>
    </row>
    <row r="129" s="2" customFormat="1" ht="27.75" spans="1:10">
      <c r="A129" s="17">
        <v>125</v>
      </c>
      <c r="B129" s="18">
        <v>52</v>
      </c>
      <c r="C129" s="19" t="s">
        <v>244</v>
      </c>
      <c r="D129" s="20" t="s">
        <v>110</v>
      </c>
      <c r="E129" s="20" t="s">
        <v>25</v>
      </c>
      <c r="F129" s="20" t="s">
        <v>22</v>
      </c>
      <c r="G129" s="20">
        <v>37</v>
      </c>
      <c r="H129" s="21">
        <v>609</v>
      </c>
      <c r="I129" s="21">
        <f t="shared" si="1"/>
        <v>22533</v>
      </c>
      <c r="J129" s="20" t="s">
        <v>179</v>
      </c>
    </row>
    <row r="130" s="2" customFormat="1" ht="27" spans="1:10">
      <c r="A130" s="17">
        <v>126</v>
      </c>
      <c r="B130" s="18">
        <v>53</v>
      </c>
      <c r="C130" s="19" t="s">
        <v>245</v>
      </c>
      <c r="D130" s="20" t="s">
        <v>165</v>
      </c>
      <c r="E130" s="20" t="s">
        <v>25</v>
      </c>
      <c r="F130" s="20" t="s">
        <v>22</v>
      </c>
      <c r="G130" s="20">
        <v>8</v>
      </c>
      <c r="H130" s="21">
        <v>452</v>
      </c>
      <c r="I130" s="21">
        <f t="shared" si="1"/>
        <v>3616</v>
      </c>
      <c r="J130" s="20" t="s">
        <v>179</v>
      </c>
    </row>
    <row r="131" s="2" customFormat="1" ht="27" spans="1:10">
      <c r="A131" s="17">
        <v>127</v>
      </c>
      <c r="B131" s="18">
        <v>54</v>
      </c>
      <c r="C131" s="19" t="s">
        <v>246</v>
      </c>
      <c r="D131" s="20" t="s">
        <v>87</v>
      </c>
      <c r="E131" s="20" t="s">
        <v>25</v>
      </c>
      <c r="F131" s="20" t="s">
        <v>22</v>
      </c>
      <c r="G131" s="20">
        <v>7</v>
      </c>
      <c r="H131" s="21">
        <v>261</v>
      </c>
      <c r="I131" s="21">
        <f t="shared" si="1"/>
        <v>1827</v>
      </c>
      <c r="J131" s="20" t="s">
        <v>179</v>
      </c>
    </row>
    <row r="132" s="2" customFormat="1" ht="40.5" spans="1:10">
      <c r="A132" s="17">
        <v>128</v>
      </c>
      <c r="B132" s="18">
        <v>55</v>
      </c>
      <c r="C132" s="19" t="s">
        <v>247</v>
      </c>
      <c r="D132" s="20" t="s">
        <v>248</v>
      </c>
      <c r="E132" s="20" t="s">
        <v>13</v>
      </c>
      <c r="F132" s="20" t="s">
        <v>22</v>
      </c>
      <c r="G132" s="20">
        <v>11</v>
      </c>
      <c r="H132" s="21">
        <v>186</v>
      </c>
      <c r="I132" s="21">
        <f t="shared" si="1"/>
        <v>2046</v>
      </c>
      <c r="J132" s="20" t="s">
        <v>179</v>
      </c>
    </row>
    <row r="133" s="2" customFormat="1" ht="27" spans="1:10">
      <c r="A133" s="17">
        <v>129</v>
      </c>
      <c r="B133" s="18">
        <v>56</v>
      </c>
      <c r="C133" s="19" t="s">
        <v>249</v>
      </c>
      <c r="D133" s="20" t="s">
        <v>78</v>
      </c>
      <c r="E133" s="20" t="s">
        <v>25</v>
      </c>
      <c r="F133" s="20" t="s">
        <v>14</v>
      </c>
      <c r="G133" s="20">
        <v>7</v>
      </c>
      <c r="H133" s="21">
        <v>223</v>
      </c>
      <c r="I133" s="21">
        <f t="shared" ref="I133:I196" si="2">G133*H133</f>
        <v>1561</v>
      </c>
      <c r="J133" s="20" t="s">
        <v>179</v>
      </c>
    </row>
    <row r="134" s="2" customFormat="1" ht="40.5" spans="1:10">
      <c r="A134" s="17">
        <v>130</v>
      </c>
      <c r="B134" s="18">
        <v>57</v>
      </c>
      <c r="C134" s="19" t="s">
        <v>250</v>
      </c>
      <c r="D134" s="20" t="s">
        <v>251</v>
      </c>
      <c r="E134" s="20" t="s">
        <v>25</v>
      </c>
      <c r="F134" s="20" t="s">
        <v>14</v>
      </c>
      <c r="G134" s="20">
        <v>11</v>
      </c>
      <c r="H134" s="21">
        <v>235</v>
      </c>
      <c r="I134" s="21">
        <f t="shared" si="2"/>
        <v>2585</v>
      </c>
      <c r="J134" s="20" t="s">
        <v>179</v>
      </c>
    </row>
    <row r="135" s="2" customFormat="1" spans="1:10">
      <c r="A135" s="17">
        <v>131</v>
      </c>
      <c r="B135" s="18">
        <v>58</v>
      </c>
      <c r="C135" s="19" t="s">
        <v>252</v>
      </c>
      <c r="D135" s="20" t="s">
        <v>16</v>
      </c>
      <c r="E135" s="20" t="s">
        <v>16</v>
      </c>
      <c r="F135" s="20" t="s">
        <v>29</v>
      </c>
      <c r="G135" s="20">
        <v>8.7</v>
      </c>
      <c r="H135" s="21">
        <v>1699</v>
      </c>
      <c r="I135" s="21">
        <f t="shared" si="2"/>
        <v>14781.3</v>
      </c>
      <c r="J135" s="20" t="s">
        <v>179</v>
      </c>
    </row>
    <row r="136" s="2" customFormat="1" ht="54" spans="1:10">
      <c r="A136" s="17">
        <v>132</v>
      </c>
      <c r="B136" s="18">
        <v>1</v>
      </c>
      <c r="C136" s="19" t="s">
        <v>253</v>
      </c>
      <c r="D136" s="20" t="s">
        <v>198</v>
      </c>
      <c r="E136" s="20" t="s">
        <v>17</v>
      </c>
      <c r="F136" s="20" t="s">
        <v>22</v>
      </c>
      <c r="G136" s="20">
        <v>41</v>
      </c>
      <c r="H136" s="21">
        <v>331</v>
      </c>
      <c r="I136" s="21">
        <f t="shared" si="2"/>
        <v>13571</v>
      </c>
      <c r="J136" s="20" t="s">
        <v>254</v>
      </c>
    </row>
    <row r="137" s="2" customFormat="1" ht="40.5" spans="1:10">
      <c r="A137" s="17">
        <v>133</v>
      </c>
      <c r="B137" s="18">
        <v>2</v>
      </c>
      <c r="C137" s="19" t="s">
        <v>255</v>
      </c>
      <c r="D137" s="20" t="s">
        <v>256</v>
      </c>
      <c r="E137" s="20" t="s">
        <v>17</v>
      </c>
      <c r="F137" s="20" t="s">
        <v>90</v>
      </c>
      <c r="G137" s="20">
        <v>41</v>
      </c>
      <c r="H137" s="21">
        <v>152</v>
      </c>
      <c r="I137" s="21">
        <f t="shared" si="2"/>
        <v>6232</v>
      </c>
      <c r="J137" s="20" t="s">
        <v>254</v>
      </c>
    </row>
    <row r="138" s="2" customFormat="1" ht="40.5" spans="1:10">
      <c r="A138" s="17">
        <v>134</v>
      </c>
      <c r="B138" s="18">
        <v>3</v>
      </c>
      <c r="C138" s="19" t="s">
        <v>257</v>
      </c>
      <c r="D138" s="20" t="s">
        <v>198</v>
      </c>
      <c r="E138" s="20" t="s">
        <v>17</v>
      </c>
      <c r="F138" s="20" t="s">
        <v>22</v>
      </c>
      <c r="G138" s="20">
        <v>224</v>
      </c>
      <c r="H138" s="21">
        <v>272</v>
      </c>
      <c r="I138" s="21">
        <f t="shared" si="2"/>
        <v>60928</v>
      </c>
      <c r="J138" s="20" t="s">
        <v>254</v>
      </c>
    </row>
    <row r="139" s="2" customFormat="1" ht="54" spans="1:10">
      <c r="A139" s="17">
        <v>135</v>
      </c>
      <c r="B139" s="18">
        <v>4</v>
      </c>
      <c r="C139" s="19" t="s">
        <v>258</v>
      </c>
      <c r="D139" s="20" t="s">
        <v>259</v>
      </c>
      <c r="E139" s="20" t="s">
        <v>17</v>
      </c>
      <c r="F139" s="20" t="s">
        <v>22</v>
      </c>
      <c r="G139" s="20">
        <v>146</v>
      </c>
      <c r="H139" s="21">
        <v>379</v>
      </c>
      <c r="I139" s="21">
        <f t="shared" si="2"/>
        <v>55334</v>
      </c>
      <c r="J139" s="20" t="s">
        <v>254</v>
      </c>
    </row>
    <row r="140" s="2" customFormat="1" ht="54" spans="1:10">
      <c r="A140" s="17">
        <v>136</v>
      </c>
      <c r="B140" s="18">
        <v>5</v>
      </c>
      <c r="C140" s="19" t="s">
        <v>260</v>
      </c>
      <c r="D140" s="20" t="s">
        <v>261</v>
      </c>
      <c r="E140" s="20" t="s">
        <v>17</v>
      </c>
      <c r="F140" s="20" t="s">
        <v>22</v>
      </c>
      <c r="G140" s="20">
        <v>66</v>
      </c>
      <c r="H140" s="21">
        <v>508</v>
      </c>
      <c r="I140" s="21">
        <f t="shared" si="2"/>
        <v>33528</v>
      </c>
      <c r="J140" s="20" t="s">
        <v>254</v>
      </c>
    </row>
    <row r="141" s="2" customFormat="1" ht="27" spans="1:10">
      <c r="A141" s="17">
        <v>137</v>
      </c>
      <c r="B141" s="18">
        <v>6</v>
      </c>
      <c r="C141" s="19" t="s">
        <v>262</v>
      </c>
      <c r="D141" s="20" t="s">
        <v>198</v>
      </c>
      <c r="E141" s="20" t="s">
        <v>25</v>
      </c>
      <c r="F141" s="20" t="s">
        <v>22</v>
      </c>
      <c r="G141" s="20">
        <v>53</v>
      </c>
      <c r="H141" s="21">
        <v>533</v>
      </c>
      <c r="I141" s="21">
        <f t="shared" si="2"/>
        <v>28249</v>
      </c>
      <c r="J141" s="20" t="s">
        <v>254</v>
      </c>
    </row>
    <row r="142" s="2" customFormat="1" ht="54" spans="1:10">
      <c r="A142" s="17">
        <v>138</v>
      </c>
      <c r="B142" s="18">
        <v>7</v>
      </c>
      <c r="C142" s="19" t="s">
        <v>263</v>
      </c>
      <c r="D142" s="20" t="s">
        <v>264</v>
      </c>
      <c r="E142" s="20" t="s">
        <v>25</v>
      </c>
      <c r="F142" s="20" t="s">
        <v>63</v>
      </c>
      <c r="G142" s="20">
        <v>12</v>
      </c>
      <c r="H142" s="21">
        <v>363</v>
      </c>
      <c r="I142" s="21">
        <f t="shared" si="2"/>
        <v>4356</v>
      </c>
      <c r="J142" s="20" t="s">
        <v>254</v>
      </c>
    </row>
    <row r="143" s="2" customFormat="1" ht="67.5" spans="1:10">
      <c r="A143" s="17">
        <v>139</v>
      </c>
      <c r="B143" s="22">
        <v>8</v>
      </c>
      <c r="C143" s="19" t="s">
        <v>201</v>
      </c>
      <c r="D143" s="20" t="s">
        <v>265</v>
      </c>
      <c r="E143" s="20" t="s">
        <v>25</v>
      </c>
      <c r="F143" s="20" t="s">
        <v>63</v>
      </c>
      <c r="G143" s="20">
        <v>5</v>
      </c>
      <c r="H143" s="21">
        <v>522</v>
      </c>
      <c r="I143" s="21">
        <f t="shared" si="2"/>
        <v>2610</v>
      </c>
      <c r="J143" s="20" t="s">
        <v>254</v>
      </c>
    </row>
    <row r="144" s="2" customFormat="1" ht="67.5" spans="1:10">
      <c r="A144" s="17">
        <v>140</v>
      </c>
      <c r="B144" s="23"/>
      <c r="C144" s="19" t="s">
        <v>202</v>
      </c>
      <c r="D144" s="20" t="s">
        <v>266</v>
      </c>
      <c r="E144" s="20" t="s">
        <v>25</v>
      </c>
      <c r="F144" s="20" t="s">
        <v>63</v>
      </c>
      <c r="G144" s="20">
        <v>5</v>
      </c>
      <c r="H144" s="21">
        <v>215</v>
      </c>
      <c r="I144" s="21">
        <f t="shared" si="2"/>
        <v>1075</v>
      </c>
      <c r="J144" s="20" t="s">
        <v>254</v>
      </c>
    </row>
    <row r="145" s="2" customFormat="1" ht="40.5" spans="1:10">
      <c r="A145" s="17">
        <v>141</v>
      </c>
      <c r="B145" s="18">
        <v>9</v>
      </c>
      <c r="C145" s="19" t="s">
        <v>267</v>
      </c>
      <c r="D145" s="20" t="s">
        <v>76</v>
      </c>
      <c r="E145" s="20" t="s">
        <v>21</v>
      </c>
      <c r="F145" s="20" t="s">
        <v>63</v>
      </c>
      <c r="G145" s="20">
        <v>23</v>
      </c>
      <c r="H145" s="21">
        <v>16</v>
      </c>
      <c r="I145" s="21">
        <f t="shared" si="2"/>
        <v>368</v>
      </c>
      <c r="J145" s="20" t="s">
        <v>254</v>
      </c>
    </row>
    <row r="146" s="2" customFormat="1" ht="27" spans="1:10">
      <c r="A146" s="17">
        <v>142</v>
      </c>
      <c r="B146" s="18">
        <v>10</v>
      </c>
      <c r="C146" s="19" t="s">
        <v>268</v>
      </c>
      <c r="D146" s="20" t="s">
        <v>269</v>
      </c>
      <c r="E146" s="20" t="s">
        <v>25</v>
      </c>
      <c r="F146" s="20" t="s">
        <v>22</v>
      </c>
      <c r="G146" s="20">
        <v>3</v>
      </c>
      <c r="H146" s="21">
        <v>87</v>
      </c>
      <c r="I146" s="21">
        <f t="shared" si="2"/>
        <v>261</v>
      </c>
      <c r="J146" s="20" t="s">
        <v>254</v>
      </c>
    </row>
    <row r="147" s="2" customFormat="1" ht="27" spans="1:10">
      <c r="A147" s="17">
        <v>143</v>
      </c>
      <c r="B147" s="18">
        <v>11</v>
      </c>
      <c r="C147" s="19" t="s">
        <v>270</v>
      </c>
      <c r="D147" s="20" t="s">
        <v>269</v>
      </c>
      <c r="E147" s="20" t="s">
        <v>17</v>
      </c>
      <c r="F147" s="20" t="s">
        <v>22</v>
      </c>
      <c r="G147" s="20">
        <v>1</v>
      </c>
      <c r="H147" s="21">
        <v>131</v>
      </c>
      <c r="I147" s="21">
        <f t="shared" si="2"/>
        <v>131</v>
      </c>
      <c r="J147" s="20" t="s">
        <v>254</v>
      </c>
    </row>
    <row r="148" s="2" customFormat="1" ht="27" spans="1:10">
      <c r="A148" s="17">
        <v>144</v>
      </c>
      <c r="B148" s="18">
        <v>12</v>
      </c>
      <c r="C148" s="19" t="s">
        <v>271</v>
      </c>
      <c r="D148" s="20" t="s">
        <v>269</v>
      </c>
      <c r="E148" s="20" t="s">
        <v>17</v>
      </c>
      <c r="F148" s="20" t="s">
        <v>22</v>
      </c>
      <c r="G148" s="20">
        <v>1</v>
      </c>
      <c r="H148" s="21">
        <v>158</v>
      </c>
      <c r="I148" s="21">
        <f t="shared" si="2"/>
        <v>158</v>
      </c>
      <c r="J148" s="20" t="s">
        <v>254</v>
      </c>
    </row>
    <row r="149" s="2" customFormat="1" ht="40.5" spans="1:10">
      <c r="A149" s="17">
        <v>145</v>
      </c>
      <c r="B149" s="26">
        <v>1</v>
      </c>
      <c r="C149" s="19" t="s">
        <v>272</v>
      </c>
      <c r="D149" s="20" t="s">
        <v>273</v>
      </c>
      <c r="E149" s="20" t="s">
        <v>25</v>
      </c>
      <c r="F149" s="20" t="s">
        <v>14</v>
      </c>
      <c r="G149" s="20">
        <v>194</v>
      </c>
      <c r="H149" s="21">
        <v>52</v>
      </c>
      <c r="I149" s="21">
        <f t="shared" si="2"/>
        <v>10088</v>
      </c>
      <c r="J149" s="20" t="s">
        <v>274</v>
      </c>
    </row>
    <row r="150" s="2" customFormat="1" ht="40.5" spans="1:10">
      <c r="A150" s="17">
        <v>146</v>
      </c>
      <c r="B150" s="27"/>
      <c r="C150" s="19" t="s">
        <v>275</v>
      </c>
      <c r="D150" s="20" t="s">
        <v>276</v>
      </c>
      <c r="E150" s="20" t="s">
        <v>25</v>
      </c>
      <c r="F150" s="20" t="s">
        <v>63</v>
      </c>
      <c r="G150" s="20">
        <v>194</v>
      </c>
      <c r="H150" s="21">
        <v>90</v>
      </c>
      <c r="I150" s="21">
        <f t="shared" si="2"/>
        <v>17460</v>
      </c>
      <c r="J150" s="20" t="s">
        <v>274</v>
      </c>
    </row>
    <row r="151" s="2" customFormat="1" ht="40.5" spans="1:10">
      <c r="A151" s="17">
        <v>147</v>
      </c>
      <c r="B151" s="28"/>
      <c r="C151" s="19" t="s">
        <v>277</v>
      </c>
      <c r="D151" s="20" t="s">
        <v>278</v>
      </c>
      <c r="E151" s="20" t="s">
        <v>25</v>
      </c>
      <c r="F151" s="20" t="s">
        <v>22</v>
      </c>
      <c r="G151" s="20">
        <v>194</v>
      </c>
      <c r="H151" s="21">
        <v>126</v>
      </c>
      <c r="I151" s="21">
        <f t="shared" si="2"/>
        <v>24444</v>
      </c>
      <c r="J151" s="20" t="s">
        <v>274</v>
      </c>
    </row>
    <row r="152" s="2" customFormat="1" ht="40.5" spans="1:10">
      <c r="A152" s="17">
        <v>148</v>
      </c>
      <c r="B152" s="22">
        <v>2</v>
      </c>
      <c r="C152" s="19" t="s">
        <v>279</v>
      </c>
      <c r="D152" s="20" t="s">
        <v>276</v>
      </c>
      <c r="E152" s="20" t="s">
        <v>25</v>
      </c>
      <c r="F152" s="20" t="s">
        <v>63</v>
      </c>
      <c r="G152" s="20">
        <v>61</v>
      </c>
      <c r="H152" s="21">
        <v>90</v>
      </c>
      <c r="I152" s="21">
        <f t="shared" si="2"/>
        <v>5490</v>
      </c>
      <c r="J152" s="20" t="s">
        <v>274</v>
      </c>
    </row>
    <row r="153" s="2" customFormat="1" ht="40.5" spans="1:10">
      <c r="A153" s="17">
        <v>149</v>
      </c>
      <c r="B153" s="25"/>
      <c r="C153" s="19" t="s">
        <v>280</v>
      </c>
      <c r="D153" s="20" t="s">
        <v>273</v>
      </c>
      <c r="E153" s="20" t="s">
        <v>25</v>
      </c>
      <c r="F153" s="20" t="s">
        <v>14</v>
      </c>
      <c r="G153" s="20">
        <v>61</v>
      </c>
      <c r="H153" s="21">
        <v>52</v>
      </c>
      <c r="I153" s="21">
        <f t="shared" si="2"/>
        <v>3172</v>
      </c>
      <c r="J153" s="20" t="s">
        <v>274</v>
      </c>
    </row>
    <row r="154" s="2" customFormat="1" ht="40.5" spans="1:10">
      <c r="A154" s="17">
        <v>150</v>
      </c>
      <c r="B154" s="23"/>
      <c r="C154" s="19" t="s">
        <v>281</v>
      </c>
      <c r="D154" s="20" t="s">
        <v>276</v>
      </c>
      <c r="E154" s="20" t="s">
        <v>25</v>
      </c>
      <c r="F154" s="20" t="s">
        <v>63</v>
      </c>
      <c r="G154" s="20">
        <v>61</v>
      </c>
      <c r="H154" s="21">
        <v>90</v>
      </c>
      <c r="I154" s="21">
        <f t="shared" si="2"/>
        <v>5490</v>
      </c>
      <c r="J154" s="20" t="s">
        <v>274</v>
      </c>
    </row>
    <row r="155" s="2" customFormat="1" ht="40.5" spans="1:10">
      <c r="A155" s="17">
        <v>151</v>
      </c>
      <c r="B155" s="18">
        <v>3</v>
      </c>
      <c r="C155" s="19" t="s">
        <v>282</v>
      </c>
      <c r="D155" s="20" t="s">
        <v>95</v>
      </c>
      <c r="E155" s="20" t="s">
        <v>17</v>
      </c>
      <c r="F155" s="20" t="s">
        <v>14</v>
      </c>
      <c r="G155" s="20">
        <v>1122</v>
      </c>
      <c r="H155" s="21">
        <v>102</v>
      </c>
      <c r="I155" s="21">
        <f t="shared" si="2"/>
        <v>114444</v>
      </c>
      <c r="J155" s="20" t="s">
        <v>274</v>
      </c>
    </row>
    <row r="156" s="2" customFormat="1" ht="27" spans="1:10">
      <c r="A156" s="17">
        <v>152</v>
      </c>
      <c r="B156" s="18">
        <v>4</v>
      </c>
      <c r="C156" s="19" t="s">
        <v>283</v>
      </c>
      <c r="D156" s="20" t="s">
        <v>95</v>
      </c>
      <c r="E156" s="20" t="s">
        <v>25</v>
      </c>
      <c r="F156" s="20" t="s">
        <v>14</v>
      </c>
      <c r="G156" s="20">
        <v>143</v>
      </c>
      <c r="H156" s="21">
        <v>220</v>
      </c>
      <c r="I156" s="21">
        <f t="shared" si="2"/>
        <v>31460</v>
      </c>
      <c r="J156" s="20" t="s">
        <v>274</v>
      </c>
    </row>
    <row r="157" s="2" customFormat="1" ht="27" spans="1:10">
      <c r="A157" s="17">
        <v>153</v>
      </c>
      <c r="B157" s="18">
        <v>5</v>
      </c>
      <c r="C157" s="19" t="s">
        <v>284</v>
      </c>
      <c r="D157" s="20" t="s">
        <v>285</v>
      </c>
      <c r="E157" s="20" t="s">
        <v>13</v>
      </c>
      <c r="F157" s="20" t="s">
        <v>22</v>
      </c>
      <c r="G157" s="20">
        <v>1881</v>
      </c>
      <c r="H157" s="21">
        <v>144</v>
      </c>
      <c r="I157" s="21">
        <f t="shared" si="2"/>
        <v>270864</v>
      </c>
      <c r="J157" s="20" t="s">
        <v>274</v>
      </c>
    </row>
    <row r="158" s="2" customFormat="1" ht="54" spans="1:10">
      <c r="A158" s="17">
        <v>154</v>
      </c>
      <c r="B158" s="18">
        <v>6</v>
      </c>
      <c r="C158" s="19" t="s">
        <v>286</v>
      </c>
      <c r="D158" s="20" t="s">
        <v>248</v>
      </c>
      <c r="E158" s="20" t="s">
        <v>13</v>
      </c>
      <c r="F158" s="20" t="s">
        <v>22</v>
      </c>
      <c r="G158" s="20">
        <v>331</v>
      </c>
      <c r="H158" s="21">
        <v>186</v>
      </c>
      <c r="I158" s="21">
        <f t="shared" si="2"/>
        <v>61566</v>
      </c>
      <c r="J158" s="20" t="s">
        <v>274</v>
      </c>
    </row>
    <row r="159" s="2" customFormat="1" ht="40.5" spans="1:10">
      <c r="A159" s="17">
        <v>155</v>
      </c>
      <c r="B159" s="18">
        <v>7</v>
      </c>
      <c r="C159" s="19" t="s">
        <v>287</v>
      </c>
      <c r="D159" s="20" t="s">
        <v>288</v>
      </c>
      <c r="E159" s="20" t="s">
        <v>117</v>
      </c>
      <c r="F159" s="20" t="s">
        <v>22</v>
      </c>
      <c r="G159" s="20">
        <v>35</v>
      </c>
      <c r="H159" s="21">
        <v>331</v>
      </c>
      <c r="I159" s="21">
        <f t="shared" si="2"/>
        <v>11585</v>
      </c>
      <c r="J159" s="20" t="s">
        <v>274</v>
      </c>
    </row>
    <row r="160" s="2" customFormat="1" ht="54" spans="1:10">
      <c r="A160" s="17">
        <v>156</v>
      </c>
      <c r="B160" s="18">
        <v>8</v>
      </c>
      <c r="C160" s="19" t="s">
        <v>289</v>
      </c>
      <c r="D160" s="20" t="s">
        <v>290</v>
      </c>
      <c r="E160" s="20" t="s">
        <v>126</v>
      </c>
      <c r="F160" s="20" t="s">
        <v>22</v>
      </c>
      <c r="G160" s="20">
        <v>196</v>
      </c>
      <c r="H160" s="21">
        <v>350</v>
      </c>
      <c r="I160" s="21">
        <f t="shared" si="2"/>
        <v>68600</v>
      </c>
      <c r="J160" s="20" t="s">
        <v>274</v>
      </c>
    </row>
    <row r="161" s="2" customFormat="1" ht="54" spans="1:10">
      <c r="A161" s="17">
        <v>157</v>
      </c>
      <c r="B161" s="18">
        <v>9</v>
      </c>
      <c r="C161" s="19" t="s">
        <v>291</v>
      </c>
      <c r="D161" s="20" t="s">
        <v>292</v>
      </c>
      <c r="E161" s="20" t="s">
        <v>106</v>
      </c>
      <c r="F161" s="20" t="s">
        <v>22</v>
      </c>
      <c r="G161" s="20">
        <v>295</v>
      </c>
      <c r="H161" s="21">
        <v>278</v>
      </c>
      <c r="I161" s="21">
        <f t="shared" si="2"/>
        <v>82010</v>
      </c>
      <c r="J161" s="20" t="s">
        <v>274</v>
      </c>
    </row>
    <row r="162" s="2" customFormat="1" ht="40.5" spans="1:10">
      <c r="A162" s="17">
        <v>158</v>
      </c>
      <c r="B162" s="18">
        <v>10</v>
      </c>
      <c r="C162" s="19" t="s">
        <v>293</v>
      </c>
      <c r="D162" s="20" t="s">
        <v>121</v>
      </c>
      <c r="E162" s="20" t="s">
        <v>13</v>
      </c>
      <c r="F162" s="20" t="s">
        <v>22</v>
      </c>
      <c r="G162" s="20">
        <v>44</v>
      </c>
      <c r="H162" s="21">
        <v>409</v>
      </c>
      <c r="I162" s="21">
        <f t="shared" si="2"/>
        <v>17996</v>
      </c>
      <c r="J162" s="20" t="s">
        <v>274</v>
      </c>
    </row>
    <row r="163" s="2" customFormat="1" ht="40.5" spans="1:10">
      <c r="A163" s="17">
        <v>159</v>
      </c>
      <c r="B163" s="18">
        <v>11</v>
      </c>
      <c r="C163" s="19" t="s">
        <v>294</v>
      </c>
      <c r="D163" s="20" t="s">
        <v>295</v>
      </c>
      <c r="E163" s="20" t="s">
        <v>17</v>
      </c>
      <c r="F163" s="20" t="s">
        <v>14</v>
      </c>
      <c r="G163" s="20">
        <v>21</v>
      </c>
      <c r="H163" s="21">
        <v>149</v>
      </c>
      <c r="I163" s="21">
        <f t="shared" si="2"/>
        <v>3129</v>
      </c>
      <c r="J163" s="20" t="s">
        <v>274</v>
      </c>
    </row>
    <row r="164" s="2" customFormat="1" ht="27" spans="1:10">
      <c r="A164" s="17">
        <v>160</v>
      </c>
      <c r="B164" s="18">
        <v>12</v>
      </c>
      <c r="C164" s="19" t="s">
        <v>296</v>
      </c>
      <c r="D164" s="20" t="s">
        <v>165</v>
      </c>
      <c r="E164" s="20" t="s">
        <v>25</v>
      </c>
      <c r="F164" s="20" t="s">
        <v>22</v>
      </c>
      <c r="G164" s="20">
        <v>31</v>
      </c>
      <c r="H164" s="21">
        <v>0</v>
      </c>
      <c r="I164" s="21">
        <f t="shared" si="2"/>
        <v>0</v>
      </c>
      <c r="J164" s="20" t="s">
        <v>274</v>
      </c>
    </row>
    <row r="165" s="2" customFormat="1" ht="27" spans="1:10">
      <c r="A165" s="17">
        <v>161</v>
      </c>
      <c r="B165" s="18">
        <v>13</v>
      </c>
      <c r="C165" s="19" t="s">
        <v>297</v>
      </c>
      <c r="D165" s="20" t="s">
        <v>97</v>
      </c>
      <c r="E165" s="20" t="s">
        <v>13</v>
      </c>
      <c r="F165" s="20" t="s">
        <v>14</v>
      </c>
      <c r="G165" s="20">
        <v>96</v>
      </c>
      <c r="H165" s="21">
        <v>309</v>
      </c>
      <c r="I165" s="21">
        <f t="shared" si="2"/>
        <v>29664</v>
      </c>
      <c r="J165" s="20" t="s">
        <v>274</v>
      </c>
    </row>
    <row r="166" s="2" customFormat="1" ht="27" spans="1:10">
      <c r="A166" s="17">
        <v>162</v>
      </c>
      <c r="B166" s="18">
        <v>14</v>
      </c>
      <c r="C166" s="19" t="s">
        <v>298</v>
      </c>
      <c r="D166" s="20" t="s">
        <v>97</v>
      </c>
      <c r="E166" s="20" t="s">
        <v>13</v>
      </c>
      <c r="F166" s="20" t="s">
        <v>14</v>
      </c>
      <c r="G166" s="20">
        <v>90</v>
      </c>
      <c r="H166" s="21">
        <v>309</v>
      </c>
      <c r="I166" s="21">
        <f t="shared" si="2"/>
        <v>27810</v>
      </c>
      <c r="J166" s="20" t="s">
        <v>274</v>
      </c>
    </row>
    <row r="167" s="2" customFormat="1" ht="54" spans="1:10">
      <c r="A167" s="17">
        <v>163</v>
      </c>
      <c r="B167" s="22">
        <v>15</v>
      </c>
      <c r="C167" s="19" t="s">
        <v>299</v>
      </c>
      <c r="D167" s="20" t="s">
        <v>300</v>
      </c>
      <c r="E167" s="20" t="s">
        <v>25</v>
      </c>
      <c r="F167" s="20" t="s">
        <v>14</v>
      </c>
      <c r="G167" s="20">
        <v>67</v>
      </c>
      <c r="H167" s="21">
        <v>76</v>
      </c>
      <c r="I167" s="21">
        <f t="shared" si="2"/>
        <v>5092</v>
      </c>
      <c r="J167" s="20" t="s">
        <v>274</v>
      </c>
    </row>
    <row r="168" s="2" customFormat="1" ht="54" spans="1:10">
      <c r="A168" s="17">
        <v>164</v>
      </c>
      <c r="B168" s="23"/>
      <c r="C168" s="19" t="s">
        <v>301</v>
      </c>
      <c r="D168" s="20" t="s">
        <v>302</v>
      </c>
      <c r="E168" s="20" t="s">
        <v>25</v>
      </c>
      <c r="F168" s="20" t="s">
        <v>14</v>
      </c>
      <c r="G168" s="20">
        <v>67</v>
      </c>
      <c r="H168" s="21">
        <v>8</v>
      </c>
      <c r="I168" s="21">
        <f t="shared" si="2"/>
        <v>536</v>
      </c>
      <c r="J168" s="20" t="s">
        <v>274</v>
      </c>
    </row>
    <row r="169" s="2" customFormat="1" ht="40.5" spans="1:10">
      <c r="A169" s="17">
        <v>165</v>
      </c>
      <c r="B169" s="18">
        <v>16</v>
      </c>
      <c r="C169" s="19" t="s">
        <v>303</v>
      </c>
      <c r="D169" s="20" t="s">
        <v>304</v>
      </c>
      <c r="E169" s="20" t="s">
        <v>13</v>
      </c>
      <c r="F169" s="20" t="s">
        <v>14</v>
      </c>
      <c r="G169" s="20">
        <v>218</v>
      </c>
      <c r="H169" s="21">
        <v>305</v>
      </c>
      <c r="I169" s="21">
        <f t="shared" si="2"/>
        <v>66490</v>
      </c>
      <c r="J169" s="20" t="s">
        <v>274</v>
      </c>
    </row>
    <row r="170" s="2" customFormat="1" ht="40.5" spans="1:10">
      <c r="A170" s="17">
        <v>166</v>
      </c>
      <c r="B170" s="18">
        <v>17</v>
      </c>
      <c r="C170" s="19" t="s">
        <v>305</v>
      </c>
      <c r="D170" s="20" t="s">
        <v>304</v>
      </c>
      <c r="E170" s="20" t="s">
        <v>13</v>
      </c>
      <c r="F170" s="20" t="s">
        <v>14</v>
      </c>
      <c r="G170" s="20">
        <v>92</v>
      </c>
      <c r="H170" s="21">
        <v>330</v>
      </c>
      <c r="I170" s="21">
        <f t="shared" si="2"/>
        <v>30360</v>
      </c>
      <c r="J170" s="20" t="s">
        <v>274</v>
      </c>
    </row>
    <row r="171" s="2" customFormat="1" ht="27" spans="1:10">
      <c r="A171" s="17">
        <v>167</v>
      </c>
      <c r="B171" s="18">
        <v>18</v>
      </c>
      <c r="C171" s="19" t="s">
        <v>306</v>
      </c>
      <c r="D171" s="20" t="s">
        <v>165</v>
      </c>
      <c r="E171" s="20" t="s">
        <v>25</v>
      </c>
      <c r="F171" s="20" t="s">
        <v>22</v>
      </c>
      <c r="G171" s="20">
        <v>4</v>
      </c>
      <c r="H171" s="21">
        <v>1079</v>
      </c>
      <c r="I171" s="21">
        <f t="shared" si="2"/>
        <v>4316</v>
      </c>
      <c r="J171" s="20" t="s">
        <v>274</v>
      </c>
    </row>
    <row r="172" s="2" customFormat="1" spans="1:10">
      <c r="A172" s="17">
        <v>168</v>
      </c>
      <c r="B172" s="18">
        <v>19</v>
      </c>
      <c r="C172" s="19" t="s">
        <v>307</v>
      </c>
      <c r="D172" s="20" t="s">
        <v>308</v>
      </c>
      <c r="E172" s="20" t="s">
        <v>21</v>
      </c>
      <c r="F172" s="20" t="s">
        <v>63</v>
      </c>
      <c r="G172" s="20">
        <v>1</v>
      </c>
      <c r="H172" s="21">
        <v>296</v>
      </c>
      <c r="I172" s="21">
        <f t="shared" si="2"/>
        <v>296</v>
      </c>
      <c r="J172" s="20" t="s">
        <v>274</v>
      </c>
    </row>
    <row r="173" s="2" customFormat="1" ht="27" spans="1:10">
      <c r="A173" s="17">
        <v>169</v>
      </c>
      <c r="B173" s="18">
        <v>20</v>
      </c>
      <c r="C173" s="19" t="s">
        <v>309</v>
      </c>
      <c r="D173" s="20" t="s">
        <v>310</v>
      </c>
      <c r="E173" s="20" t="s">
        <v>21</v>
      </c>
      <c r="F173" s="20" t="s">
        <v>63</v>
      </c>
      <c r="G173" s="20">
        <v>2</v>
      </c>
      <c r="H173" s="21">
        <v>530</v>
      </c>
      <c r="I173" s="21">
        <f t="shared" si="2"/>
        <v>1060</v>
      </c>
      <c r="J173" s="20" t="s">
        <v>274</v>
      </c>
    </row>
    <row r="174" s="2" customFormat="1" ht="27" spans="1:10">
      <c r="A174" s="17">
        <v>170</v>
      </c>
      <c r="B174" s="18">
        <v>21</v>
      </c>
      <c r="C174" s="19" t="s">
        <v>311</v>
      </c>
      <c r="D174" s="20" t="s">
        <v>312</v>
      </c>
      <c r="E174" s="20" t="s">
        <v>70</v>
      </c>
      <c r="F174" s="20" t="s">
        <v>22</v>
      </c>
      <c r="G174" s="20">
        <v>9</v>
      </c>
      <c r="H174" s="21">
        <v>242</v>
      </c>
      <c r="I174" s="21">
        <f t="shared" si="2"/>
        <v>2178</v>
      </c>
      <c r="J174" s="20" t="s">
        <v>274</v>
      </c>
    </row>
    <row r="175" s="2" customFormat="1" ht="27" spans="1:10">
      <c r="A175" s="17">
        <v>171</v>
      </c>
      <c r="B175" s="18">
        <v>22</v>
      </c>
      <c r="C175" s="19" t="s">
        <v>313</v>
      </c>
      <c r="D175" s="20" t="s">
        <v>314</v>
      </c>
      <c r="E175" s="20" t="s">
        <v>315</v>
      </c>
      <c r="F175" s="20" t="s">
        <v>22</v>
      </c>
      <c r="G175" s="20">
        <v>9</v>
      </c>
      <c r="H175" s="21">
        <v>926</v>
      </c>
      <c r="I175" s="21">
        <f t="shared" si="2"/>
        <v>8334</v>
      </c>
      <c r="J175" s="20" t="s">
        <v>274</v>
      </c>
    </row>
    <row r="176" s="2" customFormat="1" ht="27" spans="1:10">
      <c r="A176" s="17">
        <v>172</v>
      </c>
      <c r="B176" s="18">
        <v>23</v>
      </c>
      <c r="C176" s="19" t="s">
        <v>316</v>
      </c>
      <c r="D176" s="20" t="s">
        <v>97</v>
      </c>
      <c r="E176" s="20" t="s">
        <v>106</v>
      </c>
      <c r="F176" s="20" t="s">
        <v>14</v>
      </c>
      <c r="G176" s="20">
        <v>6</v>
      </c>
      <c r="H176" s="21">
        <v>312</v>
      </c>
      <c r="I176" s="21">
        <f t="shared" si="2"/>
        <v>1872</v>
      </c>
      <c r="J176" s="20" t="s">
        <v>274</v>
      </c>
    </row>
    <row r="177" s="2" customFormat="1" ht="40.5" spans="1:10">
      <c r="A177" s="17">
        <v>173</v>
      </c>
      <c r="B177" s="18">
        <v>24</v>
      </c>
      <c r="C177" s="19" t="s">
        <v>317</v>
      </c>
      <c r="D177" s="20" t="s">
        <v>304</v>
      </c>
      <c r="E177" s="20" t="s">
        <v>13</v>
      </c>
      <c r="F177" s="20" t="s">
        <v>14</v>
      </c>
      <c r="G177" s="20">
        <v>1</v>
      </c>
      <c r="H177" s="21">
        <v>305</v>
      </c>
      <c r="I177" s="21">
        <f t="shared" si="2"/>
        <v>305</v>
      </c>
      <c r="J177" s="20" t="s">
        <v>274</v>
      </c>
    </row>
    <row r="178" s="2" customFormat="1" ht="40.5" spans="1:10">
      <c r="A178" s="17">
        <v>174</v>
      </c>
      <c r="B178" s="22">
        <v>25</v>
      </c>
      <c r="C178" s="19" t="s">
        <v>318</v>
      </c>
      <c r="D178" s="20" t="s">
        <v>276</v>
      </c>
      <c r="E178" s="20" t="s">
        <v>117</v>
      </c>
      <c r="F178" s="20" t="s">
        <v>63</v>
      </c>
      <c r="G178" s="20">
        <v>2</v>
      </c>
      <c r="H178" s="21">
        <v>753</v>
      </c>
      <c r="I178" s="21">
        <f t="shared" si="2"/>
        <v>1506</v>
      </c>
      <c r="J178" s="20" t="s">
        <v>274</v>
      </c>
    </row>
    <row r="179" s="2" customFormat="1" ht="40.5" spans="1:10">
      <c r="A179" s="17">
        <v>175</v>
      </c>
      <c r="B179" s="25"/>
      <c r="C179" s="19" t="s">
        <v>319</v>
      </c>
      <c r="D179" s="20" t="s">
        <v>320</v>
      </c>
      <c r="E179" s="20" t="s">
        <v>117</v>
      </c>
      <c r="F179" s="20" t="s">
        <v>63</v>
      </c>
      <c r="G179" s="20">
        <v>2</v>
      </c>
      <c r="H179" s="21">
        <v>776</v>
      </c>
      <c r="I179" s="21">
        <f t="shared" si="2"/>
        <v>1552</v>
      </c>
      <c r="J179" s="20" t="s">
        <v>274</v>
      </c>
    </row>
    <row r="180" s="2" customFormat="1" ht="40.5" spans="1:10">
      <c r="A180" s="17">
        <v>176</v>
      </c>
      <c r="B180" s="23"/>
      <c r="C180" s="19" t="s">
        <v>321</v>
      </c>
      <c r="D180" s="20" t="s">
        <v>322</v>
      </c>
      <c r="E180" s="20" t="s">
        <v>117</v>
      </c>
      <c r="F180" s="20" t="s">
        <v>22</v>
      </c>
      <c r="G180" s="20">
        <v>2</v>
      </c>
      <c r="H180" s="21">
        <v>440</v>
      </c>
      <c r="I180" s="21">
        <f t="shared" si="2"/>
        <v>880</v>
      </c>
      <c r="J180" s="20" t="s">
        <v>274</v>
      </c>
    </row>
    <row r="181" s="2" customFormat="1" ht="27" spans="1:10">
      <c r="A181" s="17">
        <v>177</v>
      </c>
      <c r="B181" s="18">
        <v>26</v>
      </c>
      <c r="C181" s="19" t="s">
        <v>323</v>
      </c>
      <c r="D181" s="20" t="s">
        <v>165</v>
      </c>
      <c r="E181" s="20" t="s">
        <v>25</v>
      </c>
      <c r="F181" s="20" t="s">
        <v>22</v>
      </c>
      <c r="G181" s="20">
        <v>1</v>
      </c>
      <c r="H181" s="21">
        <v>3338</v>
      </c>
      <c r="I181" s="21">
        <f t="shared" si="2"/>
        <v>3338</v>
      </c>
      <c r="J181" s="20" t="s">
        <v>274</v>
      </c>
    </row>
    <row r="182" s="2" customFormat="1" ht="40.5" spans="1:10">
      <c r="A182" s="17">
        <v>178</v>
      </c>
      <c r="B182" s="18">
        <v>27</v>
      </c>
      <c r="C182" s="19" t="s">
        <v>324</v>
      </c>
      <c r="D182" s="20" t="s">
        <v>325</v>
      </c>
      <c r="E182" s="20" t="s">
        <v>67</v>
      </c>
      <c r="F182" s="20" t="s">
        <v>22</v>
      </c>
      <c r="G182" s="20">
        <v>6</v>
      </c>
      <c r="H182" s="21">
        <v>638</v>
      </c>
      <c r="I182" s="21">
        <f t="shared" si="2"/>
        <v>3828</v>
      </c>
      <c r="J182" s="20" t="s">
        <v>274</v>
      </c>
    </row>
    <row r="183" s="2" customFormat="1" ht="40.5" spans="1:10">
      <c r="A183" s="17">
        <v>179</v>
      </c>
      <c r="B183" s="22">
        <v>28</v>
      </c>
      <c r="C183" s="19" t="s">
        <v>326</v>
      </c>
      <c r="D183" s="20" t="s">
        <v>327</v>
      </c>
      <c r="E183" s="20" t="s">
        <v>25</v>
      </c>
      <c r="F183" s="20" t="s">
        <v>63</v>
      </c>
      <c r="G183" s="20">
        <v>3</v>
      </c>
      <c r="H183" s="21">
        <v>497</v>
      </c>
      <c r="I183" s="21">
        <f t="shared" si="2"/>
        <v>1491</v>
      </c>
      <c r="J183" s="20" t="s">
        <v>274</v>
      </c>
    </row>
    <row r="184" s="2" customFormat="1" ht="54" spans="1:10">
      <c r="A184" s="17">
        <v>180</v>
      </c>
      <c r="B184" s="25"/>
      <c r="C184" s="19" t="s">
        <v>328</v>
      </c>
      <c r="D184" s="20" t="s">
        <v>329</v>
      </c>
      <c r="E184" s="20" t="s">
        <v>25</v>
      </c>
      <c r="F184" s="20" t="s">
        <v>63</v>
      </c>
      <c r="G184" s="20">
        <v>3</v>
      </c>
      <c r="H184" s="21">
        <v>83</v>
      </c>
      <c r="I184" s="21">
        <f t="shared" si="2"/>
        <v>249</v>
      </c>
      <c r="J184" s="20" t="s">
        <v>274</v>
      </c>
    </row>
    <row r="185" s="2" customFormat="1" ht="40.5" spans="1:10">
      <c r="A185" s="17">
        <v>181</v>
      </c>
      <c r="B185" s="23"/>
      <c r="C185" s="19" t="s">
        <v>330</v>
      </c>
      <c r="D185" s="20" t="s">
        <v>331</v>
      </c>
      <c r="E185" s="20" t="s">
        <v>25</v>
      </c>
      <c r="F185" s="20" t="s">
        <v>63</v>
      </c>
      <c r="G185" s="20">
        <v>3</v>
      </c>
      <c r="H185" s="21">
        <v>45</v>
      </c>
      <c r="I185" s="21">
        <f t="shared" si="2"/>
        <v>135</v>
      </c>
      <c r="J185" s="20" t="s">
        <v>274</v>
      </c>
    </row>
    <row r="186" s="2" customFormat="1" ht="40.5" spans="1:10">
      <c r="A186" s="17">
        <v>182</v>
      </c>
      <c r="B186" s="18">
        <v>29</v>
      </c>
      <c r="C186" s="19" t="s">
        <v>332</v>
      </c>
      <c r="D186" s="20" t="s">
        <v>333</v>
      </c>
      <c r="E186" s="20" t="s">
        <v>17</v>
      </c>
      <c r="F186" s="20" t="s">
        <v>14</v>
      </c>
      <c r="G186" s="20">
        <v>2108</v>
      </c>
      <c r="H186" s="21">
        <v>60</v>
      </c>
      <c r="I186" s="21">
        <f t="shared" si="2"/>
        <v>126480</v>
      </c>
      <c r="J186" s="20" t="s">
        <v>274</v>
      </c>
    </row>
    <row r="187" s="2" customFormat="1" ht="27" spans="1:10">
      <c r="A187" s="17">
        <v>183</v>
      </c>
      <c r="B187" s="18">
        <v>1</v>
      </c>
      <c r="C187" s="19" t="s">
        <v>219</v>
      </c>
      <c r="D187" s="20" t="s">
        <v>165</v>
      </c>
      <c r="E187" s="20" t="s">
        <v>25</v>
      </c>
      <c r="F187" s="20" t="s">
        <v>22</v>
      </c>
      <c r="G187" s="20">
        <v>53</v>
      </c>
      <c r="H187" s="21">
        <v>479</v>
      </c>
      <c r="I187" s="21">
        <f t="shared" si="2"/>
        <v>25387</v>
      </c>
      <c r="J187" s="20" t="s">
        <v>334</v>
      </c>
    </row>
    <row r="188" s="2" customFormat="1" ht="27" spans="1:10">
      <c r="A188" s="17">
        <v>184</v>
      </c>
      <c r="B188" s="18">
        <v>2</v>
      </c>
      <c r="C188" s="19" t="s">
        <v>215</v>
      </c>
      <c r="D188" s="20" t="s">
        <v>165</v>
      </c>
      <c r="E188" s="20" t="s">
        <v>25</v>
      </c>
      <c r="F188" s="20" t="s">
        <v>22</v>
      </c>
      <c r="G188" s="20">
        <v>183</v>
      </c>
      <c r="H188" s="21">
        <v>584</v>
      </c>
      <c r="I188" s="21">
        <f t="shared" si="2"/>
        <v>106872</v>
      </c>
      <c r="J188" s="20" t="s">
        <v>334</v>
      </c>
    </row>
    <row r="189" s="2" customFormat="1" ht="27" spans="1:10">
      <c r="A189" s="17">
        <v>185</v>
      </c>
      <c r="B189" s="18">
        <v>3</v>
      </c>
      <c r="C189" s="19" t="s">
        <v>335</v>
      </c>
      <c r="D189" s="20" t="s">
        <v>165</v>
      </c>
      <c r="E189" s="20" t="s">
        <v>13</v>
      </c>
      <c r="F189" s="20" t="s">
        <v>22</v>
      </c>
      <c r="G189" s="20">
        <v>119</v>
      </c>
      <c r="H189" s="21">
        <v>323</v>
      </c>
      <c r="I189" s="21">
        <f t="shared" si="2"/>
        <v>38437</v>
      </c>
      <c r="J189" s="20" t="s">
        <v>334</v>
      </c>
    </row>
    <row r="190" s="2" customFormat="1" ht="27" spans="1:10">
      <c r="A190" s="17">
        <v>186</v>
      </c>
      <c r="B190" s="18">
        <v>4</v>
      </c>
      <c r="C190" s="19" t="s">
        <v>214</v>
      </c>
      <c r="D190" s="20" t="s">
        <v>110</v>
      </c>
      <c r="E190" s="20" t="s">
        <v>25</v>
      </c>
      <c r="F190" s="20" t="s">
        <v>22</v>
      </c>
      <c r="G190" s="20">
        <v>47</v>
      </c>
      <c r="H190" s="21">
        <v>323</v>
      </c>
      <c r="I190" s="21">
        <f t="shared" si="2"/>
        <v>15181</v>
      </c>
      <c r="J190" s="20" t="s">
        <v>334</v>
      </c>
    </row>
    <row r="191" s="2" customFormat="1" ht="40.5" spans="1:10">
      <c r="A191" s="17">
        <v>187</v>
      </c>
      <c r="B191" s="18">
        <v>5</v>
      </c>
      <c r="C191" s="19" t="s">
        <v>336</v>
      </c>
      <c r="D191" s="20" t="s">
        <v>337</v>
      </c>
      <c r="E191" s="20" t="s">
        <v>21</v>
      </c>
      <c r="F191" s="20" t="s">
        <v>22</v>
      </c>
      <c r="G191" s="20">
        <v>56</v>
      </c>
      <c r="H191" s="21">
        <v>163</v>
      </c>
      <c r="I191" s="21">
        <f t="shared" si="2"/>
        <v>9128</v>
      </c>
      <c r="J191" s="20" t="s">
        <v>334</v>
      </c>
    </row>
    <row r="192" s="2" customFormat="1" spans="1:10">
      <c r="A192" s="17">
        <v>188</v>
      </c>
      <c r="B192" s="18">
        <v>6</v>
      </c>
      <c r="C192" s="19" t="s">
        <v>217</v>
      </c>
      <c r="D192" s="20" t="s">
        <v>165</v>
      </c>
      <c r="E192" s="20" t="s">
        <v>25</v>
      </c>
      <c r="F192" s="20" t="s">
        <v>22</v>
      </c>
      <c r="G192" s="20">
        <v>47</v>
      </c>
      <c r="H192" s="21">
        <v>670</v>
      </c>
      <c r="I192" s="21">
        <f t="shared" si="2"/>
        <v>31490</v>
      </c>
      <c r="J192" s="20" t="s">
        <v>334</v>
      </c>
    </row>
    <row r="193" s="2" customFormat="1" ht="27" spans="1:10">
      <c r="A193" s="17">
        <v>189</v>
      </c>
      <c r="B193" s="18">
        <v>7</v>
      </c>
      <c r="C193" s="19" t="s">
        <v>209</v>
      </c>
      <c r="D193" s="20" t="s">
        <v>165</v>
      </c>
      <c r="E193" s="20" t="s">
        <v>25</v>
      </c>
      <c r="F193" s="20" t="s">
        <v>22</v>
      </c>
      <c r="G193" s="20">
        <v>31</v>
      </c>
      <c r="H193" s="21">
        <v>654</v>
      </c>
      <c r="I193" s="21">
        <f t="shared" si="2"/>
        <v>20274</v>
      </c>
      <c r="J193" s="20" t="s">
        <v>334</v>
      </c>
    </row>
    <row r="194" s="2" customFormat="1" ht="27" spans="1:10">
      <c r="A194" s="17">
        <v>190</v>
      </c>
      <c r="B194" s="18">
        <v>8</v>
      </c>
      <c r="C194" s="19" t="s">
        <v>338</v>
      </c>
      <c r="D194" s="20" t="s">
        <v>184</v>
      </c>
      <c r="E194" s="20" t="s">
        <v>25</v>
      </c>
      <c r="F194" s="20" t="s">
        <v>22</v>
      </c>
      <c r="G194" s="20">
        <v>93</v>
      </c>
      <c r="H194" s="21">
        <v>596</v>
      </c>
      <c r="I194" s="21">
        <f t="shared" si="2"/>
        <v>55428</v>
      </c>
      <c r="J194" s="20" t="s">
        <v>334</v>
      </c>
    </row>
    <row r="195" s="2" customFormat="1" ht="27" spans="1:10">
      <c r="A195" s="17">
        <v>191</v>
      </c>
      <c r="B195" s="18">
        <v>9</v>
      </c>
      <c r="C195" s="19" t="s">
        <v>183</v>
      </c>
      <c r="D195" s="20" t="s">
        <v>184</v>
      </c>
      <c r="E195" s="20" t="s">
        <v>25</v>
      </c>
      <c r="F195" s="20" t="s">
        <v>22</v>
      </c>
      <c r="G195" s="20">
        <v>33</v>
      </c>
      <c r="H195" s="21">
        <v>370</v>
      </c>
      <c r="I195" s="21">
        <f t="shared" si="2"/>
        <v>12210</v>
      </c>
      <c r="J195" s="20" t="s">
        <v>334</v>
      </c>
    </row>
    <row r="196" s="2" customFormat="1" ht="40.5" spans="1:10">
      <c r="A196" s="17">
        <v>192</v>
      </c>
      <c r="B196" s="18">
        <v>10</v>
      </c>
      <c r="C196" s="19" t="s">
        <v>195</v>
      </c>
      <c r="D196" s="20" t="s">
        <v>110</v>
      </c>
      <c r="E196" s="20" t="s">
        <v>67</v>
      </c>
      <c r="F196" s="20" t="s">
        <v>22</v>
      </c>
      <c r="G196" s="20">
        <v>93</v>
      </c>
      <c r="H196" s="21">
        <v>430</v>
      </c>
      <c r="I196" s="21">
        <f t="shared" si="2"/>
        <v>39990</v>
      </c>
      <c r="J196" s="20" t="s">
        <v>334</v>
      </c>
    </row>
    <row r="197" s="2" customFormat="1" ht="40.5" spans="1:10">
      <c r="A197" s="17">
        <v>193</v>
      </c>
      <c r="B197" s="18">
        <v>11</v>
      </c>
      <c r="C197" s="19" t="s">
        <v>226</v>
      </c>
      <c r="D197" s="20" t="s">
        <v>198</v>
      </c>
      <c r="E197" s="20" t="s">
        <v>17</v>
      </c>
      <c r="F197" s="20" t="s">
        <v>22</v>
      </c>
      <c r="G197" s="20">
        <v>19</v>
      </c>
      <c r="H197" s="21">
        <v>331</v>
      </c>
      <c r="I197" s="21">
        <f t="shared" ref="I197:I237" si="3">G197*H197</f>
        <v>6289</v>
      </c>
      <c r="J197" s="20" t="s">
        <v>334</v>
      </c>
    </row>
    <row r="198" s="2" customFormat="1" ht="27" spans="1:10">
      <c r="A198" s="17">
        <v>194</v>
      </c>
      <c r="B198" s="18">
        <v>12</v>
      </c>
      <c r="C198" s="19" t="s">
        <v>228</v>
      </c>
      <c r="D198" s="20" t="s">
        <v>165</v>
      </c>
      <c r="E198" s="20" t="s">
        <v>25</v>
      </c>
      <c r="F198" s="20" t="s">
        <v>22</v>
      </c>
      <c r="G198" s="20">
        <v>36</v>
      </c>
      <c r="H198" s="21">
        <v>482</v>
      </c>
      <c r="I198" s="21">
        <f t="shared" si="3"/>
        <v>17352</v>
      </c>
      <c r="J198" s="20" t="s">
        <v>334</v>
      </c>
    </row>
    <row r="199" s="2" customFormat="1" ht="27" spans="1:10">
      <c r="A199" s="17">
        <v>195</v>
      </c>
      <c r="B199" s="18">
        <v>13</v>
      </c>
      <c r="C199" s="19" t="s">
        <v>227</v>
      </c>
      <c r="D199" s="20" t="s">
        <v>165</v>
      </c>
      <c r="E199" s="20" t="s">
        <v>67</v>
      </c>
      <c r="F199" s="20" t="s">
        <v>22</v>
      </c>
      <c r="G199" s="20">
        <v>24</v>
      </c>
      <c r="H199" s="21">
        <v>562</v>
      </c>
      <c r="I199" s="21">
        <f t="shared" si="3"/>
        <v>13488</v>
      </c>
      <c r="J199" s="20" t="s">
        <v>334</v>
      </c>
    </row>
    <row r="200" s="2" customFormat="1" ht="27" spans="1:10">
      <c r="A200" s="17">
        <v>196</v>
      </c>
      <c r="B200" s="18">
        <v>14</v>
      </c>
      <c r="C200" s="19" t="s">
        <v>339</v>
      </c>
      <c r="D200" s="20" t="s">
        <v>165</v>
      </c>
      <c r="E200" s="20" t="s">
        <v>25</v>
      </c>
      <c r="F200" s="20" t="s">
        <v>22</v>
      </c>
      <c r="G200" s="20">
        <v>3</v>
      </c>
      <c r="H200" s="21">
        <v>1406</v>
      </c>
      <c r="I200" s="21">
        <f t="shared" si="3"/>
        <v>4218</v>
      </c>
      <c r="J200" s="20" t="s">
        <v>334</v>
      </c>
    </row>
    <row r="201" s="2" customFormat="1" ht="27" spans="1:10">
      <c r="A201" s="17">
        <v>197</v>
      </c>
      <c r="B201" s="18">
        <v>15</v>
      </c>
      <c r="C201" s="19" t="s">
        <v>220</v>
      </c>
      <c r="D201" s="20" t="s">
        <v>165</v>
      </c>
      <c r="E201" s="20" t="s">
        <v>25</v>
      </c>
      <c r="F201" s="20" t="s">
        <v>22</v>
      </c>
      <c r="G201" s="20">
        <v>141</v>
      </c>
      <c r="H201" s="21">
        <v>120</v>
      </c>
      <c r="I201" s="21">
        <f t="shared" si="3"/>
        <v>16920</v>
      </c>
      <c r="J201" s="20" t="s">
        <v>334</v>
      </c>
    </row>
    <row r="202" s="2" customFormat="1" ht="27" spans="1:10">
      <c r="A202" s="17">
        <v>198</v>
      </c>
      <c r="B202" s="18">
        <v>16</v>
      </c>
      <c r="C202" s="19" t="s">
        <v>183</v>
      </c>
      <c r="D202" s="20" t="s">
        <v>165</v>
      </c>
      <c r="E202" s="20" t="s">
        <v>25</v>
      </c>
      <c r="F202" s="20" t="s">
        <v>22</v>
      </c>
      <c r="G202" s="20">
        <v>12</v>
      </c>
      <c r="H202" s="21">
        <v>688</v>
      </c>
      <c r="I202" s="21">
        <f t="shared" si="3"/>
        <v>8256</v>
      </c>
      <c r="J202" s="20" t="s">
        <v>334</v>
      </c>
    </row>
    <row r="203" s="2" customFormat="1" ht="27" spans="1:10">
      <c r="A203" s="17">
        <v>199</v>
      </c>
      <c r="B203" s="18">
        <v>17</v>
      </c>
      <c r="C203" s="19" t="s">
        <v>214</v>
      </c>
      <c r="D203" s="20" t="s">
        <v>165</v>
      </c>
      <c r="E203" s="20" t="s">
        <v>25</v>
      </c>
      <c r="F203" s="20" t="s">
        <v>22</v>
      </c>
      <c r="G203" s="20">
        <v>32</v>
      </c>
      <c r="H203" s="21">
        <v>448</v>
      </c>
      <c r="I203" s="21">
        <f t="shared" si="3"/>
        <v>14336</v>
      </c>
      <c r="J203" s="20" t="s">
        <v>334</v>
      </c>
    </row>
    <row r="204" s="2" customFormat="1" ht="27" spans="1:10">
      <c r="A204" s="17">
        <v>200</v>
      </c>
      <c r="B204" s="18">
        <v>18</v>
      </c>
      <c r="C204" s="19" t="s">
        <v>340</v>
      </c>
      <c r="D204" s="20" t="s">
        <v>110</v>
      </c>
      <c r="E204" s="20" t="s">
        <v>25</v>
      </c>
      <c r="F204" s="20" t="s">
        <v>22</v>
      </c>
      <c r="G204" s="20">
        <v>10</v>
      </c>
      <c r="H204" s="21">
        <v>308</v>
      </c>
      <c r="I204" s="21">
        <f t="shared" si="3"/>
        <v>3080</v>
      </c>
      <c r="J204" s="20" t="s">
        <v>334</v>
      </c>
    </row>
    <row r="205" s="2" customFormat="1" ht="27" spans="1:10">
      <c r="A205" s="17">
        <v>201</v>
      </c>
      <c r="B205" s="18">
        <v>19</v>
      </c>
      <c r="C205" s="19" t="s">
        <v>185</v>
      </c>
      <c r="D205" s="20" t="s">
        <v>188</v>
      </c>
      <c r="E205" s="20" t="s">
        <v>25</v>
      </c>
      <c r="F205" s="20" t="s">
        <v>22</v>
      </c>
      <c r="G205" s="20">
        <v>12</v>
      </c>
      <c r="H205" s="21">
        <v>1016</v>
      </c>
      <c r="I205" s="21">
        <f t="shared" si="3"/>
        <v>12192</v>
      </c>
      <c r="J205" s="20" t="s">
        <v>334</v>
      </c>
    </row>
    <row r="206" s="2" customFormat="1" ht="27" spans="1:10">
      <c r="A206" s="17">
        <v>202</v>
      </c>
      <c r="B206" s="18">
        <v>20</v>
      </c>
      <c r="C206" s="19" t="s">
        <v>218</v>
      </c>
      <c r="D206" s="20" t="s">
        <v>165</v>
      </c>
      <c r="E206" s="20" t="s">
        <v>25</v>
      </c>
      <c r="F206" s="20" t="s">
        <v>22</v>
      </c>
      <c r="G206" s="20">
        <v>9</v>
      </c>
      <c r="H206" s="21">
        <v>479</v>
      </c>
      <c r="I206" s="21">
        <f t="shared" si="3"/>
        <v>4311</v>
      </c>
      <c r="J206" s="20" t="s">
        <v>334</v>
      </c>
    </row>
    <row r="207" s="2" customFormat="1" ht="27.75" spans="1:10">
      <c r="A207" s="17">
        <v>203</v>
      </c>
      <c r="B207" s="18">
        <v>21</v>
      </c>
      <c r="C207" s="19" t="s">
        <v>244</v>
      </c>
      <c r="D207" s="20" t="s">
        <v>165</v>
      </c>
      <c r="E207" s="20" t="s">
        <v>25</v>
      </c>
      <c r="F207" s="20" t="s">
        <v>22</v>
      </c>
      <c r="G207" s="20">
        <v>28</v>
      </c>
      <c r="H207" s="21">
        <v>775</v>
      </c>
      <c r="I207" s="21">
        <f t="shared" si="3"/>
        <v>21700</v>
      </c>
      <c r="J207" s="20" t="s">
        <v>334</v>
      </c>
    </row>
    <row r="208" s="2" customFormat="1" ht="40.5" spans="1:10">
      <c r="A208" s="17">
        <v>204</v>
      </c>
      <c r="B208" s="18">
        <v>22</v>
      </c>
      <c r="C208" s="19" t="s">
        <v>197</v>
      </c>
      <c r="D208" s="20" t="s">
        <v>198</v>
      </c>
      <c r="E208" s="20" t="s">
        <v>13</v>
      </c>
      <c r="F208" s="20" t="s">
        <v>22</v>
      </c>
      <c r="G208" s="20">
        <v>92</v>
      </c>
      <c r="H208" s="21">
        <v>419</v>
      </c>
      <c r="I208" s="21">
        <f t="shared" si="3"/>
        <v>38548</v>
      </c>
      <c r="J208" s="20" t="s">
        <v>334</v>
      </c>
    </row>
    <row r="209" s="2" customFormat="1" ht="40.5" spans="1:10">
      <c r="A209" s="17">
        <v>205</v>
      </c>
      <c r="B209" s="18">
        <v>23</v>
      </c>
      <c r="C209" s="19" t="s">
        <v>196</v>
      </c>
      <c r="D209" s="20" t="s">
        <v>87</v>
      </c>
      <c r="E209" s="20" t="s">
        <v>13</v>
      </c>
      <c r="F209" s="20" t="s">
        <v>22</v>
      </c>
      <c r="G209" s="20">
        <v>63</v>
      </c>
      <c r="H209" s="21">
        <v>301</v>
      </c>
      <c r="I209" s="21">
        <f t="shared" si="3"/>
        <v>18963</v>
      </c>
      <c r="J209" s="20" t="s">
        <v>334</v>
      </c>
    </row>
    <row r="210" s="2" customFormat="1" ht="40.5" spans="1:10">
      <c r="A210" s="17">
        <v>206</v>
      </c>
      <c r="B210" s="18">
        <v>24</v>
      </c>
      <c r="C210" s="19" t="s">
        <v>341</v>
      </c>
      <c r="D210" s="20" t="s">
        <v>165</v>
      </c>
      <c r="E210" s="20" t="s">
        <v>25</v>
      </c>
      <c r="F210" s="20" t="s">
        <v>22</v>
      </c>
      <c r="G210" s="20">
        <v>52</v>
      </c>
      <c r="H210" s="21">
        <v>372</v>
      </c>
      <c r="I210" s="21">
        <f t="shared" si="3"/>
        <v>19344</v>
      </c>
      <c r="J210" s="20" t="s">
        <v>334</v>
      </c>
    </row>
    <row r="211" s="2" customFormat="1" ht="27" spans="1:10">
      <c r="A211" s="17">
        <v>207</v>
      </c>
      <c r="B211" s="18">
        <v>25</v>
      </c>
      <c r="C211" s="19" t="s">
        <v>212</v>
      </c>
      <c r="D211" s="20" t="s">
        <v>165</v>
      </c>
      <c r="E211" s="20" t="s">
        <v>25</v>
      </c>
      <c r="F211" s="20" t="s">
        <v>22</v>
      </c>
      <c r="G211" s="20">
        <v>4</v>
      </c>
      <c r="H211" s="21">
        <v>790</v>
      </c>
      <c r="I211" s="21">
        <f t="shared" si="3"/>
        <v>3160</v>
      </c>
      <c r="J211" s="20" t="s">
        <v>334</v>
      </c>
    </row>
    <row r="212" s="2" customFormat="1" ht="27" spans="1:10">
      <c r="A212" s="17">
        <v>208</v>
      </c>
      <c r="B212" s="18">
        <v>26</v>
      </c>
      <c r="C212" s="19" t="s">
        <v>342</v>
      </c>
      <c r="D212" s="20" t="s">
        <v>110</v>
      </c>
      <c r="E212" s="20" t="s">
        <v>25</v>
      </c>
      <c r="F212" s="20" t="s">
        <v>22</v>
      </c>
      <c r="G212" s="20">
        <v>8</v>
      </c>
      <c r="H212" s="21">
        <v>609</v>
      </c>
      <c r="I212" s="21">
        <f t="shared" si="3"/>
        <v>4872</v>
      </c>
      <c r="J212" s="20" t="s">
        <v>334</v>
      </c>
    </row>
    <row r="213" s="2" customFormat="1" ht="27" spans="1:10">
      <c r="A213" s="17">
        <v>209</v>
      </c>
      <c r="B213" s="18">
        <v>27</v>
      </c>
      <c r="C213" s="19" t="s">
        <v>343</v>
      </c>
      <c r="D213" s="20" t="s">
        <v>188</v>
      </c>
      <c r="E213" s="20" t="s">
        <v>25</v>
      </c>
      <c r="F213" s="20" t="s">
        <v>22</v>
      </c>
      <c r="G213" s="20">
        <v>84</v>
      </c>
      <c r="H213" s="21">
        <v>227</v>
      </c>
      <c r="I213" s="21">
        <f t="shared" si="3"/>
        <v>19068</v>
      </c>
      <c r="J213" s="20" t="s">
        <v>334</v>
      </c>
    </row>
    <row r="214" s="2" customFormat="1" ht="54" spans="1:10">
      <c r="A214" s="17">
        <v>210</v>
      </c>
      <c r="B214" s="18">
        <v>28</v>
      </c>
      <c r="C214" s="19" t="s">
        <v>344</v>
      </c>
      <c r="D214" s="20" t="s">
        <v>345</v>
      </c>
      <c r="E214" s="20" t="s">
        <v>13</v>
      </c>
      <c r="F214" s="20" t="s">
        <v>22</v>
      </c>
      <c r="G214" s="20">
        <v>22</v>
      </c>
      <c r="H214" s="21">
        <v>241</v>
      </c>
      <c r="I214" s="21">
        <f t="shared" si="3"/>
        <v>5302</v>
      </c>
      <c r="J214" s="20" t="s">
        <v>334</v>
      </c>
    </row>
    <row r="215" s="2" customFormat="1" ht="40.5" spans="1:10">
      <c r="A215" s="17">
        <v>211</v>
      </c>
      <c r="B215" s="18">
        <v>29</v>
      </c>
      <c r="C215" s="19" t="s">
        <v>294</v>
      </c>
      <c r="D215" s="20" t="s">
        <v>346</v>
      </c>
      <c r="E215" s="20" t="s">
        <v>17</v>
      </c>
      <c r="F215" s="20" t="s">
        <v>14</v>
      </c>
      <c r="G215" s="20">
        <v>66</v>
      </c>
      <c r="H215" s="21">
        <v>149</v>
      </c>
      <c r="I215" s="21">
        <f t="shared" si="3"/>
        <v>9834</v>
      </c>
      <c r="J215" s="20" t="s">
        <v>334</v>
      </c>
    </row>
    <row r="216" s="2" customFormat="1" ht="40.5" spans="1:10">
      <c r="A216" s="17">
        <v>212</v>
      </c>
      <c r="B216" s="18">
        <v>30</v>
      </c>
      <c r="C216" s="19" t="s">
        <v>347</v>
      </c>
      <c r="D216" s="20" t="s">
        <v>78</v>
      </c>
      <c r="E216" s="20" t="s">
        <v>25</v>
      </c>
      <c r="F216" s="20" t="s">
        <v>14</v>
      </c>
      <c r="G216" s="20">
        <v>1964</v>
      </c>
      <c r="H216" s="21">
        <v>182</v>
      </c>
      <c r="I216" s="21">
        <f t="shared" si="3"/>
        <v>357448</v>
      </c>
      <c r="J216" s="20" t="s">
        <v>334</v>
      </c>
    </row>
    <row r="217" s="2" customFormat="1" ht="40.5" spans="1:10">
      <c r="A217" s="17">
        <v>213</v>
      </c>
      <c r="B217" s="22">
        <v>31</v>
      </c>
      <c r="C217" s="19" t="s">
        <v>234</v>
      </c>
      <c r="D217" s="20" t="s">
        <v>235</v>
      </c>
      <c r="E217" s="20" t="s">
        <v>13</v>
      </c>
      <c r="F217" s="20" t="s">
        <v>22</v>
      </c>
      <c r="G217" s="20">
        <v>21</v>
      </c>
      <c r="H217" s="21">
        <v>83</v>
      </c>
      <c r="I217" s="21">
        <f t="shared" si="3"/>
        <v>1743</v>
      </c>
      <c r="J217" s="20" t="s">
        <v>334</v>
      </c>
    </row>
    <row r="218" s="2" customFormat="1" spans="1:10">
      <c r="A218" s="17">
        <v>214</v>
      </c>
      <c r="B218" s="25"/>
      <c r="C218" s="19" t="s">
        <v>127</v>
      </c>
      <c r="D218" s="20" t="s">
        <v>236</v>
      </c>
      <c r="E218" s="20" t="s">
        <v>25</v>
      </c>
      <c r="F218" s="20" t="s">
        <v>63</v>
      </c>
      <c r="G218" s="20">
        <v>21</v>
      </c>
      <c r="H218" s="21">
        <v>37</v>
      </c>
      <c r="I218" s="21">
        <f t="shared" si="3"/>
        <v>777</v>
      </c>
      <c r="J218" s="20" t="s">
        <v>334</v>
      </c>
    </row>
    <row r="219" s="2" customFormat="1" ht="27" spans="1:10">
      <c r="A219" s="17">
        <v>215</v>
      </c>
      <c r="B219" s="25"/>
      <c r="C219" s="19" t="s">
        <v>348</v>
      </c>
      <c r="D219" s="20" t="s">
        <v>349</v>
      </c>
      <c r="E219" s="20" t="s">
        <v>25</v>
      </c>
      <c r="F219" s="20" t="s">
        <v>63</v>
      </c>
      <c r="G219" s="20">
        <v>21</v>
      </c>
      <c r="H219" s="21">
        <v>148</v>
      </c>
      <c r="I219" s="21">
        <f t="shared" si="3"/>
        <v>3108</v>
      </c>
      <c r="J219" s="20" t="s">
        <v>334</v>
      </c>
    </row>
    <row r="220" s="2" customFormat="1" ht="27" spans="1:10">
      <c r="A220" s="17">
        <v>216</v>
      </c>
      <c r="B220" s="25"/>
      <c r="C220" s="19" t="s">
        <v>350</v>
      </c>
      <c r="D220" s="20" t="s">
        <v>157</v>
      </c>
      <c r="E220" s="20" t="s">
        <v>25</v>
      </c>
      <c r="F220" s="20" t="s">
        <v>14</v>
      </c>
      <c r="G220" s="20">
        <v>21</v>
      </c>
      <c r="H220" s="21">
        <v>209</v>
      </c>
      <c r="I220" s="21">
        <f t="shared" si="3"/>
        <v>4389</v>
      </c>
      <c r="J220" s="20" t="s">
        <v>334</v>
      </c>
    </row>
    <row r="221" s="2" customFormat="1" ht="27" spans="1:10">
      <c r="A221" s="17">
        <v>217</v>
      </c>
      <c r="B221" s="23"/>
      <c r="C221" s="19" t="s">
        <v>351</v>
      </c>
      <c r="D221" s="20" t="s">
        <v>173</v>
      </c>
      <c r="E221" s="20" t="s">
        <v>25</v>
      </c>
      <c r="F221" s="20" t="s">
        <v>14</v>
      </c>
      <c r="G221" s="20">
        <v>21</v>
      </c>
      <c r="H221" s="21">
        <v>302</v>
      </c>
      <c r="I221" s="21">
        <f t="shared" si="3"/>
        <v>6342</v>
      </c>
      <c r="J221" s="20" t="s">
        <v>334</v>
      </c>
    </row>
    <row r="222" s="2" customFormat="1" ht="40.5" spans="1:10">
      <c r="A222" s="17">
        <v>218</v>
      </c>
      <c r="B222" s="18">
        <v>32</v>
      </c>
      <c r="C222" s="19" t="s">
        <v>257</v>
      </c>
      <c r="D222" s="20" t="s">
        <v>198</v>
      </c>
      <c r="E222" s="20" t="s">
        <v>17</v>
      </c>
      <c r="F222" s="20" t="s">
        <v>22</v>
      </c>
      <c r="G222" s="20">
        <v>30</v>
      </c>
      <c r="H222" s="21">
        <v>272</v>
      </c>
      <c r="I222" s="21">
        <f t="shared" si="3"/>
        <v>8160</v>
      </c>
      <c r="J222" s="20" t="s">
        <v>334</v>
      </c>
    </row>
    <row r="223" s="2" customFormat="1" ht="27" spans="1:10">
      <c r="A223" s="17">
        <v>219</v>
      </c>
      <c r="B223" s="18">
        <v>33</v>
      </c>
      <c r="C223" s="19" t="s">
        <v>352</v>
      </c>
      <c r="D223" s="20" t="s">
        <v>110</v>
      </c>
      <c r="E223" s="20" t="s">
        <v>13</v>
      </c>
      <c r="F223" s="20" t="s">
        <v>22</v>
      </c>
      <c r="G223" s="20">
        <v>3</v>
      </c>
      <c r="H223" s="21">
        <v>219</v>
      </c>
      <c r="I223" s="21">
        <f t="shared" si="3"/>
        <v>657</v>
      </c>
      <c r="J223" s="20" t="s">
        <v>334</v>
      </c>
    </row>
    <row r="224" s="2" customFormat="1" ht="27" spans="1:10">
      <c r="A224" s="17">
        <v>220</v>
      </c>
      <c r="B224" s="18">
        <v>34</v>
      </c>
      <c r="C224" s="19" t="s">
        <v>353</v>
      </c>
      <c r="D224" s="20" t="s">
        <v>354</v>
      </c>
      <c r="E224" s="20" t="s">
        <v>25</v>
      </c>
      <c r="F224" s="20" t="s">
        <v>22</v>
      </c>
      <c r="G224" s="20">
        <v>4</v>
      </c>
      <c r="H224" s="21">
        <v>332</v>
      </c>
      <c r="I224" s="21">
        <f t="shared" si="3"/>
        <v>1328</v>
      </c>
      <c r="J224" s="20" t="s">
        <v>334</v>
      </c>
    </row>
    <row r="225" s="2" customFormat="1" ht="40.5" spans="1:10">
      <c r="A225" s="17">
        <v>221</v>
      </c>
      <c r="B225" s="18">
        <v>35</v>
      </c>
      <c r="C225" s="19" t="s">
        <v>205</v>
      </c>
      <c r="D225" s="20" t="s">
        <v>355</v>
      </c>
      <c r="E225" s="20" t="s">
        <v>67</v>
      </c>
      <c r="F225" s="20" t="s">
        <v>14</v>
      </c>
      <c r="G225" s="20">
        <v>95</v>
      </c>
      <c r="H225" s="21">
        <v>17</v>
      </c>
      <c r="I225" s="21">
        <f t="shared" si="3"/>
        <v>1615</v>
      </c>
      <c r="J225" s="20" t="s">
        <v>334</v>
      </c>
    </row>
    <row r="226" s="2" customFormat="1" ht="54" spans="1:10">
      <c r="A226" s="17">
        <v>222</v>
      </c>
      <c r="B226" s="18">
        <v>36</v>
      </c>
      <c r="C226" s="19" t="s">
        <v>207</v>
      </c>
      <c r="D226" s="20" t="s">
        <v>208</v>
      </c>
      <c r="E226" s="20" t="s">
        <v>13</v>
      </c>
      <c r="F226" s="20" t="s">
        <v>14</v>
      </c>
      <c r="G226" s="20">
        <v>125</v>
      </c>
      <c r="H226" s="21">
        <v>27</v>
      </c>
      <c r="I226" s="21">
        <f t="shared" si="3"/>
        <v>3375</v>
      </c>
      <c r="J226" s="20" t="s">
        <v>334</v>
      </c>
    </row>
    <row r="227" s="2" customFormat="1" ht="27" spans="1:10">
      <c r="A227" s="17">
        <v>223</v>
      </c>
      <c r="B227" s="18">
        <v>37</v>
      </c>
      <c r="C227" s="19" t="s">
        <v>356</v>
      </c>
      <c r="D227" s="20" t="s">
        <v>110</v>
      </c>
      <c r="E227" s="20" t="s">
        <v>25</v>
      </c>
      <c r="F227" s="20" t="s">
        <v>22</v>
      </c>
      <c r="G227" s="20">
        <v>27</v>
      </c>
      <c r="H227" s="21">
        <v>294</v>
      </c>
      <c r="I227" s="21">
        <f t="shared" si="3"/>
        <v>7938</v>
      </c>
      <c r="J227" s="20" t="s">
        <v>334</v>
      </c>
    </row>
    <row r="228" s="2" customFormat="1" ht="27" spans="1:10">
      <c r="A228" s="17">
        <v>224</v>
      </c>
      <c r="B228" s="18">
        <v>38</v>
      </c>
      <c r="C228" s="19" t="s">
        <v>356</v>
      </c>
      <c r="D228" s="20" t="s">
        <v>165</v>
      </c>
      <c r="E228" s="20" t="s">
        <v>25</v>
      </c>
      <c r="F228" s="20" t="s">
        <v>22</v>
      </c>
      <c r="G228" s="20">
        <v>13</v>
      </c>
      <c r="H228" s="21">
        <v>378</v>
      </c>
      <c r="I228" s="21">
        <f t="shared" si="3"/>
        <v>4914</v>
      </c>
      <c r="J228" s="20" t="s">
        <v>334</v>
      </c>
    </row>
    <row r="229" s="2" customFormat="1" ht="27" spans="1:10">
      <c r="A229" s="17">
        <v>225</v>
      </c>
      <c r="B229" s="18">
        <v>39</v>
      </c>
      <c r="C229" s="19" t="s">
        <v>357</v>
      </c>
      <c r="D229" s="20" t="s">
        <v>110</v>
      </c>
      <c r="E229" s="20" t="s">
        <v>13</v>
      </c>
      <c r="F229" s="20" t="s">
        <v>22</v>
      </c>
      <c r="G229" s="20">
        <v>35</v>
      </c>
      <c r="H229" s="21">
        <v>257</v>
      </c>
      <c r="I229" s="21">
        <f t="shared" si="3"/>
        <v>8995</v>
      </c>
      <c r="J229" s="20" t="s">
        <v>334</v>
      </c>
    </row>
    <row r="230" s="2" customFormat="1" ht="27" spans="1:10">
      <c r="A230" s="17">
        <v>226</v>
      </c>
      <c r="B230" s="18">
        <v>40</v>
      </c>
      <c r="C230" s="19" t="s">
        <v>358</v>
      </c>
      <c r="D230" s="20" t="s">
        <v>359</v>
      </c>
      <c r="E230" s="20" t="s">
        <v>25</v>
      </c>
      <c r="F230" s="20" t="s">
        <v>22</v>
      </c>
      <c r="G230" s="20">
        <v>13</v>
      </c>
      <c r="H230" s="21">
        <v>380</v>
      </c>
      <c r="I230" s="21">
        <f t="shared" si="3"/>
        <v>4940</v>
      </c>
      <c r="J230" s="20" t="s">
        <v>334</v>
      </c>
    </row>
    <row r="231" s="2" customFormat="1" ht="40.5" spans="1:10">
      <c r="A231" s="17">
        <v>227</v>
      </c>
      <c r="B231" s="18">
        <v>41</v>
      </c>
      <c r="C231" s="19" t="s">
        <v>360</v>
      </c>
      <c r="D231" s="20" t="s">
        <v>361</v>
      </c>
      <c r="E231" s="20" t="s">
        <v>25</v>
      </c>
      <c r="F231" s="20" t="s">
        <v>14</v>
      </c>
      <c r="G231" s="20">
        <v>27</v>
      </c>
      <c r="H231" s="21">
        <v>235</v>
      </c>
      <c r="I231" s="21">
        <f t="shared" si="3"/>
        <v>6345</v>
      </c>
      <c r="J231" s="20" t="s">
        <v>334</v>
      </c>
    </row>
    <row r="232" s="2" customFormat="1" ht="40.5" spans="1:10">
      <c r="A232" s="17">
        <v>228</v>
      </c>
      <c r="B232" s="18">
        <v>42</v>
      </c>
      <c r="C232" s="19" t="s">
        <v>362</v>
      </c>
      <c r="D232" s="20" t="s">
        <v>363</v>
      </c>
      <c r="E232" s="20" t="s">
        <v>13</v>
      </c>
      <c r="F232" s="20" t="s">
        <v>22</v>
      </c>
      <c r="G232" s="20">
        <v>20</v>
      </c>
      <c r="H232" s="21">
        <v>144</v>
      </c>
      <c r="I232" s="21">
        <f t="shared" si="3"/>
        <v>2880</v>
      </c>
      <c r="J232" s="20" t="s">
        <v>334</v>
      </c>
    </row>
    <row r="233" s="2" customFormat="1" ht="27" spans="1:10">
      <c r="A233" s="17">
        <v>229</v>
      </c>
      <c r="B233" s="18">
        <v>43</v>
      </c>
      <c r="C233" s="19" t="s">
        <v>364</v>
      </c>
      <c r="D233" s="20" t="s">
        <v>365</v>
      </c>
      <c r="E233" s="20" t="s">
        <v>13</v>
      </c>
      <c r="F233" s="20" t="s">
        <v>22</v>
      </c>
      <c r="G233" s="20">
        <v>8</v>
      </c>
      <c r="H233" s="21">
        <v>214</v>
      </c>
      <c r="I233" s="21">
        <f t="shared" si="3"/>
        <v>1712</v>
      </c>
      <c r="J233" s="20" t="s">
        <v>334</v>
      </c>
    </row>
    <row r="234" s="2" customFormat="1" ht="40.5" spans="1:10">
      <c r="A234" s="17">
        <v>230</v>
      </c>
      <c r="B234" s="18">
        <v>44</v>
      </c>
      <c r="C234" s="19" t="s">
        <v>366</v>
      </c>
      <c r="D234" s="20" t="s">
        <v>175</v>
      </c>
      <c r="E234" s="20" t="s">
        <v>126</v>
      </c>
      <c r="F234" s="20" t="s">
        <v>14</v>
      </c>
      <c r="G234" s="20">
        <v>9</v>
      </c>
      <c r="H234" s="21">
        <v>161</v>
      </c>
      <c r="I234" s="21">
        <f t="shared" si="3"/>
        <v>1449</v>
      </c>
      <c r="J234" s="20" t="s">
        <v>334</v>
      </c>
    </row>
    <row r="235" s="2" customFormat="1" ht="27" spans="1:10">
      <c r="A235" s="17">
        <v>231</v>
      </c>
      <c r="B235" s="18">
        <v>45</v>
      </c>
      <c r="C235" s="19" t="s">
        <v>185</v>
      </c>
      <c r="D235" s="20" t="s">
        <v>110</v>
      </c>
      <c r="E235" s="20" t="s">
        <v>25</v>
      </c>
      <c r="F235" s="20" t="s">
        <v>22</v>
      </c>
      <c r="G235" s="20">
        <v>17</v>
      </c>
      <c r="H235" s="21">
        <v>305</v>
      </c>
      <c r="I235" s="21">
        <f t="shared" si="3"/>
        <v>5185</v>
      </c>
      <c r="J235" s="20" t="s">
        <v>334</v>
      </c>
    </row>
    <row r="236" s="2" customFormat="1" ht="40.5" spans="1:10">
      <c r="A236" s="17">
        <v>232</v>
      </c>
      <c r="B236" s="18">
        <v>1</v>
      </c>
      <c r="C236" s="19" t="s">
        <v>176</v>
      </c>
      <c r="D236" s="20" t="s">
        <v>177</v>
      </c>
      <c r="E236" s="20" t="s">
        <v>25</v>
      </c>
      <c r="F236" s="20" t="s">
        <v>178</v>
      </c>
      <c r="G236" s="20">
        <v>653</v>
      </c>
      <c r="H236" s="21">
        <v>6</v>
      </c>
      <c r="I236" s="21">
        <f t="shared" si="3"/>
        <v>3918</v>
      </c>
      <c r="J236" s="20" t="s">
        <v>367</v>
      </c>
    </row>
    <row r="237" s="2" customFormat="1" ht="40.5" spans="1:10">
      <c r="A237" s="29">
        <v>233</v>
      </c>
      <c r="B237" s="22">
        <v>2</v>
      </c>
      <c r="C237" s="30" t="s">
        <v>176</v>
      </c>
      <c r="D237" s="31" t="s">
        <v>180</v>
      </c>
      <c r="E237" s="31" t="s">
        <v>25</v>
      </c>
      <c r="F237" s="31" t="s">
        <v>22</v>
      </c>
      <c r="G237" s="31">
        <v>59</v>
      </c>
      <c r="H237" s="32">
        <v>6</v>
      </c>
      <c r="I237" s="21">
        <f t="shared" si="3"/>
        <v>354</v>
      </c>
      <c r="J237" s="20" t="s">
        <v>367</v>
      </c>
    </row>
    <row r="238" s="1" customFormat="1" spans="1:10">
      <c r="A238" s="33" t="s">
        <v>368</v>
      </c>
      <c r="B238" s="33"/>
      <c r="C238" s="33"/>
      <c r="D238" s="33"/>
      <c r="E238" s="33"/>
      <c r="F238" s="33"/>
      <c r="G238" s="33">
        <f>SUM(G5:G237)</f>
        <v>22799.7</v>
      </c>
      <c r="H238" s="33" t="s">
        <v>16</v>
      </c>
      <c r="I238" s="34">
        <f>SUM(I5:I237)</f>
        <v>4301876.3</v>
      </c>
      <c r="J238" s="33"/>
    </row>
  </sheetData>
  <autoFilter ref="B4:J238">
    <extLst/>
  </autoFilter>
  <mergeCells count="16">
    <mergeCell ref="B1:C1"/>
    <mergeCell ref="B2:I2"/>
    <mergeCell ref="B3:I3"/>
    <mergeCell ref="A238:F238"/>
    <mergeCell ref="B7:B8"/>
    <mergeCell ref="B83:B84"/>
    <mergeCell ref="B90:B91"/>
    <mergeCell ref="B118:B119"/>
    <mergeCell ref="B121:B125"/>
    <mergeCell ref="B143:B144"/>
    <mergeCell ref="B149:B151"/>
    <mergeCell ref="B152:B154"/>
    <mergeCell ref="B167:B168"/>
    <mergeCell ref="B178:B180"/>
    <mergeCell ref="B183:B185"/>
    <mergeCell ref="B217:B221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打印的明细表</vt:lpstr>
      <vt:lpstr>明细表</vt:lpstr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2018-11-20T00:27:00Z</dcterms:created>
  <dcterms:modified xsi:type="dcterms:W3CDTF">2023-12-26T09:29:12Z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B6A682A04F8B429CA42D128D7A659CDE</vt:lpwstr>
  </property>
  <property fmtid="{D5CDD505-2E9C-101B-9397-08002B2CF9AE}" pid="4" name="KSOReadingLayout">
    <vt:bool>false</vt:bool>
  </property>
</Properties>
</file>